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stefano\Desktop\"/>
    </mc:Choice>
  </mc:AlternateContent>
  <xr:revisionPtr revIDLastSave="0" documentId="8_{1EC168D8-A84B-4DE2-9C6C-50C55B73F66D}" xr6:coauthVersionLast="46" xr6:coauthVersionMax="46" xr10:uidLastSave="{00000000-0000-0000-0000-000000000000}"/>
  <bookViews>
    <workbookView xWindow="-120" yWindow="-120" windowWidth="20730" windowHeight="11160" tabRatio="680" xr2:uid="{00000000-000D-0000-FFFF-FFFF00000000}"/>
  </bookViews>
  <sheets>
    <sheet name="ISTRUZIONI" sheetId="19" r:id="rId1"/>
    <sheet name="RIEPILOGO VERSAMENTI 2021" sheetId="18" r:id="rId2"/>
    <sheet name="RIEPILOGO PRESENZE 2021" sheetId="17" r:id="rId3"/>
    <sheet name="GENNAIO 2021" sheetId="1" r:id="rId4"/>
    <sheet name="FEBBRAIO 2021" sheetId="3" r:id="rId5"/>
    <sheet name="MARZO 2021" sheetId="4" r:id="rId6"/>
    <sheet name="APRILE 2021" sheetId="5" r:id="rId7"/>
    <sheet name="MAGGIO 2021" sheetId="9" r:id="rId8"/>
    <sheet name="GIUGNO 2021" sheetId="10" r:id="rId9"/>
    <sheet name="LUGLIO 2021" sheetId="11" r:id="rId10"/>
    <sheet name="AGOSTO 2021" sheetId="12" r:id="rId11"/>
    <sheet name="SETTEMBRE 2021" sheetId="13" r:id="rId12"/>
    <sheet name="OTTOBRE 2021" sheetId="14" r:id="rId13"/>
    <sheet name="NOVEMBRE 2021" sheetId="15" r:id="rId14"/>
    <sheet name="DICEMBRE 2021" sheetId="16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16" l="1"/>
  <c r="I35" i="16"/>
  <c r="H35" i="16"/>
  <c r="G35" i="16"/>
  <c r="F35" i="16"/>
  <c r="E35" i="16"/>
  <c r="D35" i="16"/>
  <c r="C35" i="16"/>
  <c r="B35" i="16"/>
  <c r="J35" i="15"/>
  <c r="I35" i="15"/>
  <c r="H35" i="15"/>
  <c r="H7" i="17" s="1"/>
  <c r="G35" i="15"/>
  <c r="F35" i="15"/>
  <c r="E35" i="15"/>
  <c r="D35" i="15"/>
  <c r="D7" i="17" s="1"/>
  <c r="C35" i="15"/>
  <c r="B35" i="15"/>
  <c r="J35" i="14"/>
  <c r="I35" i="14"/>
  <c r="I7" i="17" s="1"/>
  <c r="H35" i="14"/>
  <c r="G35" i="14"/>
  <c r="F35" i="14"/>
  <c r="F7" i="17" s="1"/>
  <c r="E35" i="14"/>
  <c r="E7" i="17" s="1"/>
  <c r="D35" i="14"/>
  <c r="C35" i="14"/>
  <c r="B35" i="14"/>
  <c r="J35" i="13"/>
  <c r="I35" i="13"/>
  <c r="H35" i="13"/>
  <c r="G35" i="13"/>
  <c r="F35" i="13"/>
  <c r="E35" i="13"/>
  <c r="D35" i="13"/>
  <c r="C35" i="13"/>
  <c r="B35" i="13"/>
  <c r="J35" i="12"/>
  <c r="I35" i="12"/>
  <c r="H35" i="12"/>
  <c r="G35" i="12"/>
  <c r="G6" i="17" s="1"/>
  <c r="F35" i="12"/>
  <c r="E35" i="12"/>
  <c r="D35" i="12"/>
  <c r="C35" i="12"/>
  <c r="C6" i="17" s="1"/>
  <c r="B35" i="12"/>
  <c r="J35" i="11"/>
  <c r="I35" i="11"/>
  <c r="I6" i="17" s="1"/>
  <c r="H35" i="11"/>
  <c r="H6" i="17" s="1"/>
  <c r="G35" i="11"/>
  <c r="F35" i="11"/>
  <c r="E35" i="11"/>
  <c r="E6" i="17" s="1"/>
  <c r="D35" i="11"/>
  <c r="D6" i="17" s="1"/>
  <c r="C35" i="11"/>
  <c r="B35" i="11"/>
  <c r="J35" i="10"/>
  <c r="I35" i="10"/>
  <c r="I5" i="17" s="1"/>
  <c r="H35" i="10"/>
  <c r="G35" i="10"/>
  <c r="F35" i="10"/>
  <c r="E35" i="10"/>
  <c r="D35" i="10"/>
  <c r="C35" i="10"/>
  <c r="B35" i="10"/>
  <c r="J35" i="9"/>
  <c r="I35" i="9"/>
  <c r="H35" i="9"/>
  <c r="G35" i="9"/>
  <c r="F35" i="9"/>
  <c r="E35" i="9"/>
  <c r="D35" i="9"/>
  <c r="C35" i="9"/>
  <c r="B35" i="9"/>
  <c r="J35" i="5"/>
  <c r="I35" i="5"/>
  <c r="H35" i="5"/>
  <c r="H5" i="17" s="1"/>
  <c r="G35" i="5"/>
  <c r="F35" i="5"/>
  <c r="E35" i="5"/>
  <c r="D35" i="5"/>
  <c r="C35" i="5"/>
  <c r="B35" i="5"/>
  <c r="J35" i="4"/>
  <c r="I35" i="4"/>
  <c r="H35" i="4"/>
  <c r="G35" i="4"/>
  <c r="F35" i="4"/>
  <c r="E35" i="4"/>
  <c r="D35" i="4"/>
  <c r="C35" i="4"/>
  <c r="B35" i="4"/>
  <c r="J35" i="3"/>
  <c r="I35" i="3"/>
  <c r="H35" i="3"/>
  <c r="G35" i="3"/>
  <c r="F35" i="3"/>
  <c r="E35" i="3"/>
  <c r="D35" i="3"/>
  <c r="C35" i="3"/>
  <c r="B35" i="3"/>
  <c r="G5" i="17"/>
  <c r="B35" i="1"/>
  <c r="C35" i="1"/>
  <c r="D35" i="1"/>
  <c r="E35" i="1"/>
  <c r="F35" i="1"/>
  <c r="G35" i="1"/>
  <c r="H35" i="1"/>
  <c r="I35" i="1"/>
  <c r="J35" i="1"/>
  <c r="J4" i="17" l="1"/>
  <c r="I4" i="17"/>
  <c r="I8" i="17" s="1"/>
  <c r="E5" i="17"/>
  <c r="D5" i="17"/>
  <c r="F6" i="17"/>
  <c r="J6" i="17"/>
  <c r="G7" i="17"/>
  <c r="H4" i="17"/>
  <c r="H8" i="17" s="1"/>
  <c r="F4" i="17"/>
  <c r="D4" i="17"/>
  <c r="F5" i="17"/>
  <c r="J5" i="17"/>
  <c r="J7" i="17"/>
  <c r="E4" i="17"/>
  <c r="G4" i="17"/>
  <c r="G8" i="17" s="1"/>
  <c r="C5" i="17"/>
  <c r="C7" i="17"/>
  <c r="B7" i="17"/>
  <c r="B10" i="18" s="1"/>
  <c r="F10" i="18" s="1"/>
  <c r="B6" i="17"/>
  <c r="B9" i="18" s="1"/>
  <c r="F9" i="18" s="1"/>
  <c r="B5" i="17"/>
  <c r="B8" i="18" s="1"/>
  <c r="F8" i="18" s="1"/>
  <c r="C4" i="17"/>
  <c r="B4" i="17"/>
  <c r="B7" i="18" s="1"/>
  <c r="F7" i="18" s="1"/>
  <c r="E8" i="17" l="1"/>
  <c r="J8" i="17"/>
  <c r="D8" i="17"/>
  <c r="F8" i="17"/>
  <c r="C8" i="17"/>
  <c r="B8" i="17"/>
</calcChain>
</file>

<file path=xl/sharedStrings.xml><?xml version="1.0" encoding="utf-8"?>
<sst xmlns="http://schemas.openxmlformats.org/spreadsheetml/2006/main" count="244" uniqueCount="66">
  <si>
    <t>IMPONIBILI</t>
  </si>
  <si>
    <t>Nr. Pernottamenti Imponibili</t>
  </si>
  <si>
    <t>NR. QUIETANZE</t>
  </si>
  <si>
    <t>Nr. Ricevute non fiscali/fatture emesse per I.d.S.</t>
  </si>
  <si>
    <t>ESENZIONI</t>
  </si>
  <si>
    <t>Minori di anni 13</t>
  </si>
  <si>
    <t>Autisti di pulmann e accompagnatori turistici</t>
  </si>
  <si>
    <t>disabili non autosufficienti</t>
  </si>
  <si>
    <t>dipendenti di imprese che lavorano nel territorio</t>
  </si>
  <si>
    <t>comitive scolastiche e loro accompagnatori in viaggio di istruzione</t>
  </si>
  <si>
    <t>Ospiti residenti nel Comune di Alberobello</t>
  </si>
  <si>
    <t>SOGGETTI CHE SI RIFIUTANO DI PAGARE</t>
  </si>
  <si>
    <t>TOTALI</t>
  </si>
  <si>
    <t>IMPOSTA DI SOGGIORNO</t>
  </si>
  <si>
    <r>
      <t xml:space="preserve">IMPOSTA DI SOGGIORNO
</t>
    </r>
    <r>
      <rPr>
        <b/>
        <sz val="8"/>
        <color indexed="8"/>
        <rFont val="Calibri"/>
        <family val="2"/>
      </rPr>
      <t>Riepilogo Presenze</t>
    </r>
  </si>
  <si>
    <t>EVASORI</t>
  </si>
  <si>
    <t>III TRIMESTRE
(luglio / agosto / settembre)</t>
  </si>
  <si>
    <t>I TRIMESTRE
(gennaio / febbraio / marzo)</t>
  </si>
  <si>
    <t>II TRIMESTRE
(aprile / maggio / giugno)</t>
  </si>
  <si>
    <t>IV TRIMESTRE
(ottobre / novembre / dicembre)</t>
  </si>
  <si>
    <r>
      <t xml:space="preserve">IMPOSTA DI SOGGIORNO
</t>
    </r>
    <r>
      <rPr>
        <b/>
        <sz val="8"/>
        <color indexed="8"/>
        <rFont val="Calibri"/>
        <family val="2"/>
      </rPr>
      <t>Riepilogo Versamenti</t>
    </r>
  </si>
  <si>
    <t>Denominazione struttura ricettiva:</t>
  </si>
  <si>
    <t>Tariffa applicata</t>
  </si>
  <si>
    <t>Trimestre</t>
  </si>
  <si>
    <t>Imposta calcolata</t>
  </si>
  <si>
    <t>Data</t>
  </si>
  <si>
    <t>Importo</t>
  </si>
  <si>
    <t xml:space="preserve">I </t>
  </si>
  <si>
    <t xml:space="preserve">II </t>
  </si>
  <si>
    <t xml:space="preserve">III </t>
  </si>
  <si>
    <t>IV</t>
  </si>
  <si>
    <t>Nr. Ricevuta CRO/TRN</t>
  </si>
  <si>
    <r>
      <t xml:space="preserve">IMPOSTA DI SOGGIORNO
</t>
    </r>
    <r>
      <rPr>
        <b/>
        <sz val="12"/>
        <color indexed="8"/>
        <rFont val="Calibri"/>
        <family val="2"/>
      </rPr>
      <t>Riepilogo Presenze</t>
    </r>
  </si>
  <si>
    <t>ISTRUZIONI</t>
  </si>
  <si>
    <r>
      <rPr>
        <b/>
        <sz val="10"/>
        <color indexed="8"/>
        <rFont val="Calibri"/>
        <family val="2"/>
      </rPr>
      <t>SCHEDE MENSILI</t>
    </r>
    <r>
      <rPr>
        <sz val="10"/>
        <color indexed="8"/>
        <rFont val="Calibri"/>
        <family val="2"/>
      </rPr>
      <t>: Inserendo il numero di pernottamenti, relativi alle varie tipologie, nei relativi mesi di riferimento, viene calcolato il totale mensile suddiviso per tipologia a fondo pagina.</t>
    </r>
  </si>
  <si>
    <r>
      <rPr>
        <b/>
        <sz val="10"/>
        <color indexed="8"/>
        <rFont val="Calibri"/>
        <family val="2"/>
      </rPr>
      <t>RIEPILOGO TRIMESTRALE</t>
    </r>
    <r>
      <rPr>
        <sz val="10"/>
        <color indexed="8"/>
        <rFont val="Calibri"/>
        <family val="2"/>
      </rPr>
      <t>: Questo foglio viene compilato automaticamente con i totali dei fogli mensili, pertanto utile in sede di compilazione della dichiarazione periodica trimestrale</t>
    </r>
  </si>
  <si>
    <r>
      <rPr>
        <b/>
        <sz val="10"/>
        <color indexed="8"/>
        <rFont val="Calibri"/>
        <family val="2"/>
      </rPr>
      <t>RIEPILOGO VERSAMENTI</t>
    </r>
    <r>
      <rPr>
        <sz val="10"/>
        <color indexed="8"/>
        <rFont val="Calibri"/>
        <family val="2"/>
      </rPr>
      <t xml:space="preserve">: Questo foglio è utile per il calcolo dell'imposta; per effettuare il calcolo è necessario inserire la tariffa corrisondente alla propria struttura, </t>
    </r>
    <r>
      <rPr>
        <b/>
        <i/>
        <sz val="10"/>
        <color indexed="8"/>
        <rFont val="Calibri"/>
        <family val="2"/>
      </rPr>
      <t>nella cella C3</t>
    </r>
    <r>
      <rPr>
        <sz val="10"/>
        <color indexed="8"/>
        <rFont val="Calibri"/>
        <family val="2"/>
      </rPr>
      <t>, e in base ai pernottamenti imponibili verrà calcolata l'imposta dovuta.  - Questo foglio è anche utile per annotarsi gli estremi dei versamenti effettuati alle scadenze trimestrali che dovranno essere riportati nella dichiarazione periodica</t>
    </r>
  </si>
  <si>
    <r>
      <rPr>
        <b/>
        <sz val="10"/>
        <color indexed="8"/>
        <rFont val="Calibri"/>
        <family val="2"/>
      </rPr>
      <t>PRECISAZIONI</t>
    </r>
    <r>
      <rPr>
        <sz val="10"/>
        <color indexed="8"/>
        <rFont val="Calibri"/>
        <family val="2"/>
      </rPr>
      <t xml:space="preserve">: 
*Il beneficio dell'esenzione dovrà essere sempre debitamente documentato, così come le dichiarazioni corredate dai dati anagrafici e di residenza dei soggetti che si rifiutano di corrispondere l'Imposta, ed allegato alle dichiarazioni periodiche trimestrali.
                                    </t>
    </r>
  </si>
  <si>
    <r>
      <rPr>
        <b/>
        <sz val="10"/>
        <color indexed="8"/>
        <rFont val="Calibri"/>
        <family val="2"/>
      </rPr>
      <t xml:space="preserve">MISURA DELL'IMPOSTA:
</t>
    </r>
    <r>
      <rPr>
        <sz val="10"/>
        <color indexed="8"/>
        <rFont val="Calibri"/>
        <family val="2"/>
      </rPr>
      <t xml:space="preserve">- € 0,50 per le strutture ricettive all'aria aperta quali campeggi ed aree attrezzate per la sosta temporanea;
- € 0,80 per agriturismi, bed and breakfast, case ed appartamenti per vacanze, affittacamere, case per ferie, residenze turistiche alberghiere ed alberghi fino a tre stelle;
- € 1,00 per residenze turistiche alberghiere ed alberghi a quattro e cinque stelle.
</t>
    </r>
    <r>
      <rPr>
        <b/>
        <sz val="10"/>
        <color indexed="8"/>
        <rFont val="Calibri"/>
        <family val="2"/>
      </rPr>
      <t>L'Imposta è applicata per un massimo di tre pernottamenti consecutivi</t>
    </r>
  </si>
  <si>
    <t>NON IMPONIBILI DIVERSI DA ESENZIONI</t>
  </si>
  <si>
    <t>ANNO 2021
RIVERSAMENTO IMPOSTA DI SOGGIORNO ALL'ENTE</t>
  </si>
  <si>
    <t>ANNO 2021</t>
  </si>
  <si>
    <t>PRESENZE GENNAIO 2021</t>
  </si>
  <si>
    <t>GENNAIO 2021</t>
  </si>
  <si>
    <t>PRESENZE FEBBRAIO 2021</t>
  </si>
  <si>
    <t>FEBBRAIO 2021</t>
  </si>
  <si>
    <t>PRESENZE MARZO 2021</t>
  </si>
  <si>
    <t>MARZO 2021</t>
  </si>
  <si>
    <t>PRESENZE APRILE 2021</t>
  </si>
  <si>
    <t>APRILE 2021</t>
  </si>
  <si>
    <t>PRESENZE MAGGIO 2021</t>
  </si>
  <si>
    <t>MAGGIO 2021</t>
  </si>
  <si>
    <t>PRESENZE GIUGNO 2021</t>
  </si>
  <si>
    <t>GIUGNO 2021</t>
  </si>
  <si>
    <t>PRESENZE LUGLIO 2021</t>
  </si>
  <si>
    <t>LUGLIO 2021</t>
  </si>
  <si>
    <t>PRESENZE AGOSTO 2021</t>
  </si>
  <si>
    <t>AGOSTO 2021</t>
  </si>
  <si>
    <t>PRESENZE SETTEMBRE 2021</t>
  </si>
  <si>
    <t>SETTEMBRE 2021</t>
  </si>
  <si>
    <t>PRESENZE OTTOBRE 2021</t>
  </si>
  <si>
    <t>OTTOBRE 2021</t>
  </si>
  <si>
    <t>PRESENZE NOVEMBRE 2021</t>
  </si>
  <si>
    <t>NOVEMBRE 2021</t>
  </si>
  <si>
    <t>PRESENZE DICEMBRE 2021</t>
  </si>
  <si>
    <t>DICEMBRE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</si>
</sst>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44" fontId="1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B14" sqref="B14"/>
    </sheetView>
  </sheetViews>
  <sheetFormatPr defaultRowHeight="11.25" x14ac:dyDescent="0.25"/>
  <cols>
    <col min="1" max="1" width="14" style="1" customWidth="1"/>
    <col min="2" max="2" width="12" style="1" customWidth="1"/>
    <col min="3" max="3" width="13.7109375" style="1" customWidth="1"/>
    <col min="4" max="9" width="14.28515625" style="1" customWidth="1"/>
    <col min="10" max="10" width="12.140625" style="1" customWidth="1"/>
    <col min="11" max="16384" width="9.140625" style="1"/>
  </cols>
  <sheetData>
    <row r="1" spans="1:10" ht="41.25" customHeight="1" x14ac:dyDescent="0.2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5.25" customHeight="1" x14ac:dyDescent="0.25">
      <c r="A2" s="15" t="s">
        <v>33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44.25" customHeight="1" x14ac:dyDescent="0.25">
      <c r="A3" s="14" t="s">
        <v>34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0.100000000000001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44.25" customHeight="1" x14ac:dyDescent="0.25">
      <c r="A5" s="14" t="s">
        <v>35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45.75" customHeight="1" x14ac:dyDescent="0.25">
      <c r="A7" s="17" t="s">
        <v>36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20.100000000000001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45.75" customHeight="1" x14ac:dyDescent="0.25">
      <c r="A9" s="17" t="s">
        <v>37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20.100000000000001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67.5" customHeight="1" x14ac:dyDescent="0.25">
      <c r="A11" s="17" t="s">
        <v>38</v>
      </c>
      <c r="B11" s="17"/>
      <c r="C11" s="17"/>
      <c r="D11" s="17"/>
      <c r="E11" s="17"/>
      <c r="F11" s="17"/>
      <c r="G11" s="17"/>
      <c r="H11" s="17"/>
      <c r="I11" s="17"/>
      <c r="J11" s="17"/>
    </row>
  </sheetData>
  <sheetProtection algorithmName="SHA-512" hashValue="Qlsj3rHeBgNvKiqoCvqcHqiVj/2ygtmDrBYIycERPmO7lThuzIb/ivyDe9GkNfy5N8HnEmjEEhpHpDBTIkOJTg==" saltValue="N7EjbIEWW54HB5r1oVQqSg==" spinCount="100000" sheet="1" objects="1" scenarios="1" selectLockedCells="1"/>
  <mergeCells count="11">
    <mergeCell ref="A1:J1"/>
    <mergeCell ref="A5:J5"/>
    <mergeCell ref="A2:J2"/>
    <mergeCell ref="A11:J11"/>
    <mergeCell ref="A10:J10"/>
    <mergeCell ref="A3:J3"/>
    <mergeCell ref="A4:J4"/>
    <mergeCell ref="A6:J6"/>
    <mergeCell ref="A7:J7"/>
    <mergeCell ref="A8:J8"/>
    <mergeCell ref="A9:J9"/>
  </mergeCells>
  <phoneticPr fontId="0" type="noConversion"/>
  <printOptions horizontalCentered="1"/>
  <pageMargins left="0" right="0" top="0.51181102362204722" bottom="0.39370078740157483" header="0.11811023622047245" footer="0.15748031496062992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54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55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44378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44379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44380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44381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44382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44383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44384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44385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44386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44387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44388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44389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44390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44391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44392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44393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44394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44395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44396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44397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44398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44399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44400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44401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44402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44403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44404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44405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>
        <v>44406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>
        <v>44407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4.25" customHeight="1" x14ac:dyDescent="0.25">
      <c r="A34" s="3">
        <v>44408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JICdOrsIZWlYEDaQ32jdjyHmU/NwK+aejsANPTkmKZvdHAkDALwsILu96QWi1y45GPmJKFRey0/PxKL+9ZzjBA==" saltValue="hlFTBgw8Xx6Iq/OjtRqZNg==" spinCount="100000" sheet="1" objects="1" scenarios="1" selectLockedCells="1"/>
  <mergeCells count="5">
    <mergeCell ref="A2:A3"/>
    <mergeCell ref="D2:H2"/>
    <mergeCell ref="J2:J3"/>
    <mergeCell ref="A1:B1"/>
    <mergeCell ref="C1:J1"/>
  </mergeCells>
  <phoneticPr fontId="0" type="noConversion"/>
  <printOptions horizontalCentered="1"/>
  <pageMargins left="0.15748031496062992" right="0.15748031496062992" top="0.27" bottom="0.39370078740157483" header="0.15748031496062992" footer="0.15748031496062992"/>
  <pageSetup paperSize="9" orientation="landscape" blackAndWhite="1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56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57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44409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44410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44411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44412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44413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44414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44415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44416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44417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44418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44419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44420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44421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44422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44423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44424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44425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44426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44427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44428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44429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44430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44431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44432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44433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44434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44435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44436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>
        <v>44437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>
        <v>44438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4.25" customHeight="1" x14ac:dyDescent="0.25">
      <c r="A34" s="3">
        <v>44439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FSez+tElCUsHDEU5uQb+WaE1ysCtSVGm0Vu4RDKM9/P20aCx1AbPgMAMeGfcySon32i5SlkxiZcZtbA4iOk84w==" saltValue="dtpRF8szX7z9MpgBZAaaaQ==" spinCount="100000" sheet="1" objects="1" scenarios="1" selectLockedCells="1"/>
  <mergeCells count="5">
    <mergeCell ref="A2:A3"/>
    <mergeCell ref="D2:H2"/>
    <mergeCell ref="J2:J3"/>
    <mergeCell ref="A1:B1"/>
    <mergeCell ref="C1:J1"/>
  </mergeCells>
  <phoneticPr fontId="0" type="noConversion"/>
  <printOptions horizontalCentered="1"/>
  <pageMargins left="0.15748031496062992" right="0.15748031496062992" top="0.27559055118110237" bottom="0.39370078740157483" header="0.15748031496062992" footer="0.15748031496062992"/>
  <pageSetup paperSize="9" orientation="landscape" blackAndWhite="1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58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59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44440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44441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44442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44443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44444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44445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44446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44447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44448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44449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44450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44451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44452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44453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44454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44455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44456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44457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44458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44459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44460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44461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44462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44463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44464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44465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44466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44467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>
        <v>44468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>
        <v>44469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4.25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hR1R9pSz3rp2SjS0D9Xv9zK52/V+cxWVZ51XW1YSBAq9gjrLDRZ2tfSboqJ7IfVtUDW2qYr7fTh5W0hHu4/NDQ==" saltValue="2AGHQ1wCE4Po+ZxKrdBmHQ==" spinCount="100000" sheet="1" objects="1" scenarios="1" selectLockedCells="1"/>
  <mergeCells count="5">
    <mergeCell ref="A2:A3"/>
    <mergeCell ref="D2:H2"/>
    <mergeCell ref="J2:J3"/>
    <mergeCell ref="A1:B1"/>
    <mergeCell ref="C1:J1"/>
  </mergeCells>
  <phoneticPr fontId="0" type="noConversion"/>
  <printOptions horizontalCentered="1"/>
  <pageMargins left="0.15748031496062992" right="0.15748031496062992" top="0.27" bottom="0.39370078740157483" header="0.15748031496062992" footer="0.15748031496062992"/>
  <pageSetup paperSize="9" orientation="landscape" blackAndWhite="1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60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61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44470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44471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44472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44473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44474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44475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44476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44477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44478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44479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44480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44481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44482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44483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44484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44485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44486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44487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44488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44489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44490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44491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44492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44493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44494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44495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44496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44497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>
        <v>44498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>
        <v>44499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4.25" customHeight="1" x14ac:dyDescent="0.25">
      <c r="A34" s="3">
        <v>44500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KWs949Z61m5ZDP8Bf8G0UR+9c/+b3CITi8sLvgAl8ZwzLTyMB/BPfQxjUD7htUd3Hgy61Sw3cXJ9pGRUWpFJ4A==" saltValue="4W7mLmcl6lfgWDWGdlVKcQ==" spinCount="100000" sheet="1" objects="1" scenarios="1" selectLockedCells="1"/>
  <mergeCells count="5">
    <mergeCell ref="A2:A3"/>
    <mergeCell ref="D2:H2"/>
    <mergeCell ref="J2:J3"/>
    <mergeCell ref="A1:B1"/>
    <mergeCell ref="C1:J1"/>
  </mergeCells>
  <phoneticPr fontId="0" type="noConversion"/>
  <printOptions horizontalCentered="1"/>
  <pageMargins left="0.15748031496062992" right="0.15748031496062992" top="0.27" bottom="0.39370078740157483" header="0.15748031496062992" footer="0.15748031496062992"/>
  <pageSetup paperSize="9" orientation="landscape" blackAndWhite="1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62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63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44501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44502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44503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44504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44505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44506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44507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44508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44509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44510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44511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44512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44513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44514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44515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44516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44517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44518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44519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44520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44521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44522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44523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44524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44525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44526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44527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44528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>
        <v>44529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>
        <v>44530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4.25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IkhdDOIs/X52a3LXHv7YWklGNX72ao1wTU9DXdfO4OQxnKb9BrpAe90iyDBBdlZCTQAhWct6iLlaphuINNOGBQ==" saltValue="52VRm0InPRCSVseIg31GZA==" spinCount="100000" sheet="1" objects="1" scenarios="1" selectLockedCells="1"/>
  <mergeCells count="5">
    <mergeCell ref="A2:A3"/>
    <mergeCell ref="D2:H2"/>
    <mergeCell ref="J2:J3"/>
    <mergeCell ref="A1:B1"/>
    <mergeCell ref="C1:J1"/>
  </mergeCells>
  <phoneticPr fontId="0" type="noConversion"/>
  <printOptions horizontalCentered="1"/>
  <pageMargins left="0.15748031496062992" right="0.15748031496062992" top="0.24" bottom="0.39370078740157483" header="0.15748031496062992" footer="0.15748031496062992"/>
  <pageSetup paperSize="9" orientation="landscape" blackAndWhite="1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64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65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44531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44532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44533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44534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44535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44536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44537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44538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44539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44540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44541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44542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44543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44544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44545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44546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44547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44548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44549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44550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44551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44552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44553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44554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44555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44556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44557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44558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>
        <v>44559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>
        <v>44560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4.25" customHeight="1" x14ac:dyDescent="0.25">
      <c r="A34" s="3">
        <v>44561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Yi2mOMtO3hvd3DRiTVd4wvCUveCtkeqCusjQSWZDa2AaV5pKgjl+rJ2VWfgmFHrvGZuFrnwSY+lQ8rUg2ZAFsA==" saltValue="frT2f+ma9OzAc03g2NlrFA==" spinCount="100000" sheet="1" objects="1" scenarios="1" selectLockedCells="1"/>
  <mergeCells count="5">
    <mergeCell ref="A2:A3"/>
    <mergeCell ref="D2:H2"/>
    <mergeCell ref="J2:J3"/>
    <mergeCell ref="A1:B1"/>
    <mergeCell ref="C1:J1"/>
  </mergeCells>
  <phoneticPr fontId="0" type="noConversion"/>
  <printOptions horizontalCentered="1"/>
  <pageMargins left="0.15748031496062992" right="0.15748031496062992" top="0.27559055118110237" bottom="0.39370078740157483" header="0.15748031496062992" footer="0.15748031496062992"/>
  <pageSetup paperSize="9" orientation="landscape" blackAndWhite="1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>
      <selection activeCell="C2" sqref="C2:J2"/>
    </sheetView>
  </sheetViews>
  <sheetFormatPr defaultRowHeight="11.25" x14ac:dyDescent="0.25"/>
  <cols>
    <col min="1" max="1" width="14" style="1" customWidth="1"/>
    <col min="2" max="2" width="12" style="1" customWidth="1"/>
    <col min="3" max="3" width="13.7109375" style="1" customWidth="1"/>
    <col min="4" max="9" width="14.28515625" style="1" customWidth="1"/>
    <col min="10" max="10" width="12.140625" style="1" customWidth="1"/>
    <col min="11" max="16384" width="9.140625" style="1"/>
  </cols>
  <sheetData>
    <row r="1" spans="1:10" ht="33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2" t="s">
        <v>21</v>
      </c>
      <c r="B2" s="33"/>
      <c r="C2" s="34"/>
      <c r="D2" s="35"/>
      <c r="E2" s="35"/>
      <c r="F2" s="35"/>
      <c r="G2" s="35"/>
      <c r="H2" s="35"/>
      <c r="I2" s="35"/>
      <c r="J2" s="36"/>
    </row>
    <row r="3" spans="1:10" ht="44.25" customHeight="1" x14ac:dyDescent="0.25">
      <c r="A3" s="37" t="s">
        <v>22</v>
      </c>
      <c r="B3" s="37"/>
      <c r="C3" s="8"/>
      <c r="D3" s="4"/>
      <c r="E3" s="4"/>
      <c r="F3" s="4"/>
      <c r="G3" s="4"/>
      <c r="H3" s="4"/>
      <c r="I3" s="4"/>
      <c r="J3" s="5"/>
    </row>
    <row r="4" spans="1:10" ht="44.25" customHeight="1" x14ac:dyDescent="0.25">
      <c r="A4" s="7"/>
      <c r="B4" s="7"/>
      <c r="C4" s="4"/>
      <c r="D4" s="4"/>
      <c r="E4" s="10"/>
      <c r="F4" s="4"/>
      <c r="G4" s="4"/>
      <c r="H4" s="4"/>
      <c r="I4" s="4"/>
      <c r="J4" s="5"/>
    </row>
    <row r="5" spans="1:10" ht="44.25" customHeight="1" x14ac:dyDescent="0.25">
      <c r="A5" s="38" t="s">
        <v>40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44.25" customHeight="1" x14ac:dyDescent="0.25">
      <c r="A6" s="9" t="s">
        <v>23</v>
      </c>
      <c r="B6" s="23" t="s">
        <v>24</v>
      </c>
      <c r="C6" s="24"/>
      <c r="D6" s="27" t="s">
        <v>25</v>
      </c>
      <c r="E6" s="29"/>
      <c r="F6" s="27" t="s">
        <v>26</v>
      </c>
      <c r="G6" s="29"/>
      <c r="H6" s="27" t="s">
        <v>31</v>
      </c>
      <c r="I6" s="28"/>
      <c r="J6" s="29"/>
    </row>
    <row r="7" spans="1:10" ht="45.75" customHeight="1" x14ac:dyDescent="0.25">
      <c r="A7" s="3" t="s">
        <v>27</v>
      </c>
      <c r="B7" s="25">
        <f>C3*'RIEPILOGO PRESENZE 2021'!B4</f>
        <v>0</v>
      </c>
      <c r="C7" s="26"/>
      <c r="D7" s="20"/>
      <c r="E7" s="22"/>
      <c r="F7" s="25">
        <f>B7</f>
        <v>0</v>
      </c>
      <c r="G7" s="30"/>
      <c r="H7" s="20"/>
      <c r="I7" s="21"/>
      <c r="J7" s="22"/>
    </row>
    <row r="8" spans="1:10" ht="45.75" customHeight="1" x14ac:dyDescent="0.25">
      <c r="A8" s="6" t="s">
        <v>28</v>
      </c>
      <c r="B8" s="25">
        <f>C3*'RIEPILOGO PRESENZE 2021'!B5</f>
        <v>0</v>
      </c>
      <c r="C8" s="26"/>
      <c r="D8" s="20"/>
      <c r="E8" s="22"/>
      <c r="F8" s="25">
        <f>B8</f>
        <v>0</v>
      </c>
      <c r="G8" s="30"/>
      <c r="H8" s="20"/>
      <c r="I8" s="21"/>
      <c r="J8" s="22"/>
    </row>
    <row r="9" spans="1:10" ht="45.75" customHeight="1" x14ac:dyDescent="0.25">
      <c r="A9" s="3" t="s">
        <v>29</v>
      </c>
      <c r="B9" s="25">
        <f>C3*'RIEPILOGO PRESENZE 2021'!B6</f>
        <v>0</v>
      </c>
      <c r="C9" s="26"/>
      <c r="D9" s="20"/>
      <c r="E9" s="22"/>
      <c r="F9" s="25">
        <f>B9</f>
        <v>0</v>
      </c>
      <c r="G9" s="30"/>
      <c r="H9" s="20"/>
      <c r="I9" s="21"/>
      <c r="J9" s="22"/>
    </row>
    <row r="10" spans="1:10" ht="45.75" customHeight="1" x14ac:dyDescent="0.25">
      <c r="A10" s="3" t="s">
        <v>30</v>
      </c>
      <c r="B10" s="25">
        <f>C3*'RIEPILOGO PRESENZE 2021'!B7</f>
        <v>0</v>
      </c>
      <c r="C10" s="26"/>
      <c r="D10" s="20"/>
      <c r="E10" s="22"/>
      <c r="F10" s="25">
        <f>B10</f>
        <v>0</v>
      </c>
      <c r="G10" s="30"/>
      <c r="H10" s="20"/>
      <c r="I10" s="21"/>
      <c r="J10" s="22"/>
    </row>
  </sheetData>
  <sheetProtection algorithmName="SHA-512" hashValue="kP3wa349nqfV+eHU8y19J/ZBYM4O5KWc105kz7s2ulANN8eLwzdYFuSGNve4LZP5NFBFatqTdvvFZVyVLGNMRg==" saltValue="8Jft7tlwuUp3kMRmwRc1hg==" spinCount="100000" sheet="1" objects="1" scenarios="1" selectLockedCells="1"/>
  <mergeCells count="25">
    <mergeCell ref="D9:E9"/>
    <mergeCell ref="A1:J1"/>
    <mergeCell ref="A2:B2"/>
    <mergeCell ref="C2:J2"/>
    <mergeCell ref="A3:B3"/>
    <mergeCell ref="A5:J5"/>
    <mergeCell ref="D6:E6"/>
    <mergeCell ref="D7:E7"/>
    <mergeCell ref="D8:E8"/>
    <mergeCell ref="H10:J10"/>
    <mergeCell ref="B6:C6"/>
    <mergeCell ref="B7:C7"/>
    <mergeCell ref="B8:C8"/>
    <mergeCell ref="B9:C9"/>
    <mergeCell ref="H6:J6"/>
    <mergeCell ref="H7:J7"/>
    <mergeCell ref="H8:J8"/>
    <mergeCell ref="H9:J9"/>
    <mergeCell ref="B10:C10"/>
    <mergeCell ref="D10:E10"/>
    <mergeCell ref="F6:G6"/>
    <mergeCell ref="F7:G7"/>
    <mergeCell ref="F8:G8"/>
    <mergeCell ref="F9:G9"/>
    <mergeCell ref="F10:G10"/>
  </mergeCells>
  <phoneticPr fontId="0" type="noConversion"/>
  <printOptions horizontalCentered="1"/>
  <pageMargins left="0" right="0" top="0.51181102362204722" bottom="0.39370078740157483" header="0.11811023622047245" footer="0.15748031496062992"/>
  <pageSetup paperSize="9" orientation="landscape" blackAndWhite="1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activeCell="E5" sqref="E5"/>
    </sheetView>
  </sheetViews>
  <sheetFormatPr defaultRowHeight="11.25" x14ac:dyDescent="0.25"/>
  <cols>
    <col min="1" max="1" width="14" style="1" customWidth="1"/>
    <col min="2" max="2" width="12" style="1" customWidth="1"/>
    <col min="3" max="3" width="13.7109375" style="1" customWidth="1"/>
    <col min="4" max="9" width="14.28515625" style="1" customWidth="1"/>
    <col min="10" max="10" width="12.140625" style="1" customWidth="1"/>
    <col min="11" max="16384" width="9.140625" style="1"/>
  </cols>
  <sheetData>
    <row r="1" spans="1:10" ht="32.25" customHeight="1" x14ac:dyDescent="0.2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5.25" customHeight="1" x14ac:dyDescent="0.25">
      <c r="A2" s="37" t="s">
        <v>41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15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45.75" customHeight="1" x14ac:dyDescent="0.25">
      <c r="A4" s="3" t="s">
        <v>17</v>
      </c>
      <c r="B4" s="2">
        <f>'GENNAIO 2021'!B35+'FEBBRAIO 2021'!B35+'MARZO 2021'!B35</f>
        <v>0</v>
      </c>
      <c r="C4" s="2">
        <f>'GENNAIO 2021'!C35+'FEBBRAIO 2021'!C35+'MARZO 2021'!C35</f>
        <v>0</v>
      </c>
      <c r="D4" s="2">
        <f>'GENNAIO 2021'!D35+'FEBBRAIO 2021'!D35+'MARZO 2021'!D35</f>
        <v>0</v>
      </c>
      <c r="E4" s="2">
        <f>'GENNAIO 2021'!E35+'FEBBRAIO 2021'!E35+'MARZO 2021'!E35</f>
        <v>0</v>
      </c>
      <c r="F4" s="2">
        <f>'GENNAIO 2021'!F35+'FEBBRAIO 2021'!F35+'MARZO 2021'!F35</f>
        <v>0</v>
      </c>
      <c r="G4" s="2">
        <f>'GENNAIO 2021'!G35+'FEBBRAIO 2021'!G35+'MARZO 2021'!G35</f>
        <v>0</v>
      </c>
      <c r="H4" s="2">
        <f>'GENNAIO 2021'!H35+'FEBBRAIO 2021'!H35+'MARZO 2021'!H35</f>
        <v>0</v>
      </c>
      <c r="I4" s="2">
        <f>'GENNAIO 2021'!I35+'FEBBRAIO 2021'!I35+'MARZO 2021'!I35</f>
        <v>0</v>
      </c>
      <c r="J4" s="2">
        <f>'GENNAIO 2021'!J35+'FEBBRAIO 2021'!J35+'MARZO 2021'!J35</f>
        <v>0</v>
      </c>
    </row>
    <row r="5" spans="1:10" ht="45.75" customHeight="1" x14ac:dyDescent="0.25">
      <c r="A5" s="3" t="s">
        <v>18</v>
      </c>
      <c r="B5" s="2">
        <f>'APRILE 2021'!B35+'MAGGIO 2021'!B35+'GIUGNO 2021'!B35</f>
        <v>0</v>
      </c>
      <c r="C5" s="2">
        <f>'APRILE 2021'!C35+'MAGGIO 2021'!C35+'GIUGNO 2021'!C35</f>
        <v>0</v>
      </c>
      <c r="D5" s="2">
        <f>'APRILE 2021'!D35+'MAGGIO 2021'!D35+'GIUGNO 2021'!D35</f>
        <v>0</v>
      </c>
      <c r="E5" s="2">
        <f>'APRILE 2021'!E35+'MAGGIO 2021'!E35+'GIUGNO 2021'!E35</f>
        <v>0</v>
      </c>
      <c r="F5" s="2">
        <f>'APRILE 2021'!F35+'MAGGIO 2021'!F35+'GIUGNO 2021'!F35</f>
        <v>0</v>
      </c>
      <c r="G5" s="2">
        <f>'APRILE 2021'!G35+'MAGGIO 2021'!G35+'GIUGNO 2021'!G35</f>
        <v>0</v>
      </c>
      <c r="H5" s="2">
        <f>'APRILE 2021'!H35+'MAGGIO 2021'!H35+'GIUGNO 2021'!H35</f>
        <v>0</v>
      </c>
      <c r="I5" s="2">
        <f>'APRILE 2021'!I35+'MAGGIO 2021'!I35+'GIUGNO 2021'!I35</f>
        <v>0</v>
      </c>
      <c r="J5" s="2">
        <f>'APRILE 2021'!J35+'MAGGIO 2021'!J35+'GIUGNO 2021'!J35</f>
        <v>0</v>
      </c>
    </row>
    <row r="6" spans="1:10" ht="45.75" customHeight="1" x14ac:dyDescent="0.25">
      <c r="A6" s="3" t="s">
        <v>16</v>
      </c>
      <c r="B6" s="2">
        <f>'LUGLIO 2021'!B35+'AGOSTO 2021'!B35+'SETTEMBRE 2021'!B35</f>
        <v>0</v>
      </c>
      <c r="C6" s="2">
        <f>'LUGLIO 2021'!C35+'AGOSTO 2021'!C35+'SETTEMBRE 2021'!C35</f>
        <v>0</v>
      </c>
      <c r="D6" s="2">
        <f>'LUGLIO 2021'!D35+'AGOSTO 2021'!D35+'SETTEMBRE 2021'!D35</f>
        <v>0</v>
      </c>
      <c r="E6" s="2">
        <f>'LUGLIO 2021'!E35+'AGOSTO 2021'!E35+'SETTEMBRE 2021'!E35</f>
        <v>0</v>
      </c>
      <c r="F6" s="2">
        <f>'LUGLIO 2021'!F35+'AGOSTO 2021'!F35+'SETTEMBRE 2021'!F35</f>
        <v>0</v>
      </c>
      <c r="G6" s="2">
        <f>'LUGLIO 2021'!G35+'AGOSTO 2021'!G35+'SETTEMBRE 2021'!G35</f>
        <v>0</v>
      </c>
      <c r="H6" s="2">
        <f>'LUGLIO 2021'!H35+'AGOSTO 2021'!H35+'SETTEMBRE 2021'!H35</f>
        <v>0</v>
      </c>
      <c r="I6" s="2">
        <f>'LUGLIO 2021'!I35+'AGOSTO 2021'!I35+'SETTEMBRE 2021'!I35</f>
        <v>0</v>
      </c>
      <c r="J6" s="2">
        <f>'LUGLIO 2021'!J35+'AGOSTO 2021'!J35+'SETTEMBRE 2021'!J35</f>
        <v>0</v>
      </c>
    </row>
    <row r="7" spans="1:10" ht="45.75" customHeight="1" x14ac:dyDescent="0.25">
      <c r="A7" s="3" t="s">
        <v>19</v>
      </c>
      <c r="B7" s="2">
        <f>'OTTOBRE 2021'!B35+'NOVEMBRE 2021'!B35+'DICEMBRE 2021'!B35</f>
        <v>0</v>
      </c>
      <c r="C7" s="2">
        <f>'OTTOBRE 2021'!C35+'NOVEMBRE 2021'!C35+'DICEMBRE 2021'!C35</f>
        <v>0</v>
      </c>
      <c r="D7" s="2">
        <f>'OTTOBRE 2021'!D35+'NOVEMBRE 2021'!D35+'DICEMBRE 2021'!D35</f>
        <v>0</v>
      </c>
      <c r="E7" s="2">
        <f>'OTTOBRE 2021'!E35+'NOVEMBRE 2021'!E35+'DICEMBRE 2021'!E35</f>
        <v>0</v>
      </c>
      <c r="F7" s="2">
        <f>'OTTOBRE 2021'!F35+'NOVEMBRE 2021'!F35+'DICEMBRE 2021'!F35</f>
        <v>0</v>
      </c>
      <c r="G7" s="2">
        <f>'OTTOBRE 2021'!G35+'NOVEMBRE 2021'!G35+'DICEMBRE 2021'!G35</f>
        <v>0</v>
      </c>
      <c r="H7" s="2">
        <f>'OTTOBRE 2021'!H35+'NOVEMBRE 2021'!H35+'DICEMBRE 2021'!H35</f>
        <v>0</v>
      </c>
      <c r="I7" s="2">
        <f>'OTTOBRE 2021'!I35+'NOVEMBRE 2021'!I35+'DICEMBRE 2021'!I35</f>
        <v>0</v>
      </c>
      <c r="J7" s="2">
        <f>'OTTOBRE 2021'!J35+'NOVEMBRE 2021'!J35+'DICEMBRE 2021'!J35</f>
        <v>0</v>
      </c>
    </row>
    <row r="8" spans="1:10" ht="14.25" customHeight="1" x14ac:dyDescent="0.25">
      <c r="A8" s="2" t="s">
        <v>12</v>
      </c>
      <c r="B8" s="2">
        <f t="shared" ref="B8:J8" si="0">SUM(B4:B7)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</row>
  </sheetData>
  <sheetProtection algorithmName="SHA-512" hashValue="HnEaOfNhNI+AsqVn8DBtCMOu+LBXf6ry8JMhcCz6jfqxG+GOjXCWBDMMclduzR4cZd7ka1IfHBoi5pvddcXmzg==" saltValue="aKwlba/RLytxROoG0X06sg==" spinCount="100000" sheet="1" objects="1" scenarios="1" selectLockedCells="1"/>
  <mergeCells count="4">
    <mergeCell ref="A2:A3"/>
    <mergeCell ref="D2:H2"/>
    <mergeCell ref="J2:J3"/>
    <mergeCell ref="A1:J1"/>
  </mergeCells>
  <phoneticPr fontId="0" type="noConversion"/>
  <printOptions horizontalCentered="1"/>
  <pageMargins left="0" right="0" top="0.51181102362204722" bottom="0.39370078740157483" header="0.11811023622047245" footer="0.15748031496062992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42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43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44197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44198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44199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44200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44201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44202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44203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44204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44205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44206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44207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44208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44209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44210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44211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44212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44213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44214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44215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44216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44217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44218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44219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44220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44221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44222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44223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44224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>
        <v>44225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>
        <v>44226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4.25" customHeight="1" x14ac:dyDescent="0.25">
      <c r="A34" s="3">
        <v>44227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V5PubEHPRz+hMx8S3uXSSaUe4Y/A9pnAV+DBtLKPtpNjnWpLtxm0b/6Zj1z3rKt1qttUCq3Tn+UKrhpu1knMXQ==" saltValue="Dcvcu50Um2VFvRRlRGhk2g==" spinCount="100000" sheet="1" objects="1" scenarios="1" selectLockedCells="1"/>
  <mergeCells count="5">
    <mergeCell ref="J2:J3"/>
    <mergeCell ref="D2:H2"/>
    <mergeCell ref="A2:A3"/>
    <mergeCell ref="A1:B1"/>
    <mergeCell ref="C1:J1"/>
  </mergeCells>
  <phoneticPr fontId="0" type="noConversion"/>
  <printOptions horizontalCentered="1"/>
  <pageMargins left="0" right="0" top="0.27559055118110237" bottom="0.39370078740157483" header="0.11811023622047245" footer="0.15748031496062992"/>
  <pageSetup paperSize="9" orientation="landscape" blackAndWhite="1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44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45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44228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44229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44230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44231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44232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44233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44234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44235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44236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44237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44238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44239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44240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44241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44242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44243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44244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44245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44246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44247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44248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44249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44250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44251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44252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44253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44254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44255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</row>
    <row r="34" spans="1:10" ht="14.25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BUqbMfutywGZQe+LmT6Mv3dODuPZgFknohWGbi/BRoh6umkmiM1kALobqb7MRM/GqTt8l7t2fz1cN+8CrIBueg==" saltValue="0aGShGfG513pGR3Id7j2gg==" spinCount="100000" sheet="1" objects="1" scenarios="1" selectLockedCells="1"/>
  <mergeCells count="5">
    <mergeCell ref="A2:A3"/>
    <mergeCell ref="D2:H2"/>
    <mergeCell ref="J2:J3"/>
    <mergeCell ref="A1:B1"/>
    <mergeCell ref="C1:J1"/>
  </mergeCells>
  <phoneticPr fontId="0" type="noConversion"/>
  <printOptions horizontalCentered="1"/>
  <pageMargins left="0.15748031496062992" right="0.15748031496062992" top="0.33" bottom="0.39370078740157483" header="0.15748031496062992" footer="0.15748031496062992"/>
  <pageSetup paperSize="9" orientation="landscape" blackAndWhite="1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46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47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44256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44257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44258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44259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44260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44261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44262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44263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44264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44265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44266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44267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44268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44269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44270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44271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44272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44273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44274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44275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44276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44277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44278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44279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44280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44281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44282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44283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>
        <v>44284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>
        <v>44285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4.25" customHeight="1" x14ac:dyDescent="0.25">
      <c r="A34" s="3">
        <v>44286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4LPhXdObzY0XalZqAw3Bx3+JMzbjgex8ASF336X31fSBpn3xSZArm3M6+MtGJ6CTg2keAnLLuFFKaZGqG89QjQ==" saltValue="nBJ+pUPJr6RBhJO7qJpjVg==" spinCount="100000" sheet="1" objects="1" scenarios="1" selectLockedCells="1"/>
  <mergeCells count="5">
    <mergeCell ref="A2:A3"/>
    <mergeCell ref="D2:H2"/>
    <mergeCell ref="J2:J3"/>
    <mergeCell ref="A1:B1"/>
    <mergeCell ref="C1:J1"/>
  </mergeCells>
  <phoneticPr fontId="0" type="noConversion"/>
  <printOptions horizontalCentered="1"/>
  <pageMargins left="0.15748031496062992" right="0.15748031496062992" top="0.31496062992125984" bottom="0.39370078740157483" header="0.15748031496062992" footer="0.15748031496062992"/>
  <pageSetup paperSize="9" orientation="landscape" blackAndWhite="1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48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49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44287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44288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44289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44290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44291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44292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44293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44294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44295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44296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44297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44298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44299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44300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44301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44302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44303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44304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44305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44306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44307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44308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44309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44310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44311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44312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44313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44314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>
        <v>44315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>
        <v>44316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4.25" customHeight="1" x14ac:dyDescent="0.25">
      <c r="A34" s="3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YXi3CuskpqojyN8QBNDEhMUYEjhilnJ0yjm80jCD3CjGM8xMxtdDMe2ySsDgZx+KAyzR6+d3lPaVgeyvOF4VJA==" saltValue="IrTElrMB0ZMGsZs7TecM8w==" spinCount="100000" sheet="1" objects="1" scenarios="1" selectLockedCells="1"/>
  <mergeCells count="5">
    <mergeCell ref="A2:A3"/>
    <mergeCell ref="D2:H2"/>
    <mergeCell ref="J2:J3"/>
    <mergeCell ref="A1:B1"/>
    <mergeCell ref="C1:J1"/>
  </mergeCells>
  <phoneticPr fontId="0" type="noConversion"/>
  <printOptions horizontalCentered="1"/>
  <pageMargins left="0.15748031496062992" right="0.15748031496062992" top="0.23622047244094491" bottom="0.39370078740157483" header="0.15748031496062992" footer="0.15748031496062992"/>
  <pageSetup paperSize="9" orientation="landscape" blackAndWhite="1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50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51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44317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44318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44319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44320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44321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44322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44323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44324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44325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44326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44327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44328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44329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44330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44331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44332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44333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44334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44335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44336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44337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44338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44339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44340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44341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44342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44343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44344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>
        <v>44345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>
        <v>44346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4.25" customHeight="1" x14ac:dyDescent="0.25">
      <c r="A34" s="3">
        <v>44347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AJxuZsF2IW1w8erP/KXny9XzmkSGLjd6CmX8B3zNeg5utephCS3oaxSSbh9wsaiHW+iTs4M+KC4tK3S7BGH+6A==" saltValue="94/RgnwrTUREVE9KJ/kDRg==" spinCount="100000" sheet="1" objects="1" scenarios="1" selectLockedCells="1"/>
  <mergeCells count="5">
    <mergeCell ref="A2:A3"/>
    <mergeCell ref="D2:H2"/>
    <mergeCell ref="J2:J3"/>
    <mergeCell ref="A1:B1"/>
    <mergeCell ref="C1:J1"/>
  </mergeCells>
  <phoneticPr fontId="0" type="noConversion"/>
  <printOptions horizontalCentered="1"/>
  <pageMargins left="0.15748031496062992" right="0.15748031496062992" top="0.27559055118110237" bottom="0.39370078740157483" header="0.15748031496062992" footer="0.15748031496062992"/>
  <pageSetup paperSize="9" orientation="landscape" blackAndWhite="1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B4" sqref="B4"/>
    </sheetView>
  </sheetViews>
  <sheetFormatPr defaultRowHeight="11.25" x14ac:dyDescent="0.25"/>
  <cols>
    <col min="1" max="1" width="12.7109375" style="1" customWidth="1"/>
    <col min="2" max="2" width="12" style="1" customWidth="1"/>
    <col min="3" max="3" width="13.7109375" style="1" customWidth="1"/>
    <col min="4" max="10" width="14.28515625" style="1" customWidth="1"/>
    <col min="11" max="16384" width="9.140625" style="1"/>
  </cols>
  <sheetData>
    <row r="1" spans="1:10" ht="18.75" customHeight="1" x14ac:dyDescent="0.25">
      <c r="A1" s="31" t="s">
        <v>13</v>
      </c>
      <c r="B1" s="31"/>
      <c r="C1" s="31" t="s">
        <v>52</v>
      </c>
      <c r="D1" s="31"/>
      <c r="E1" s="31"/>
      <c r="F1" s="31"/>
      <c r="G1" s="31"/>
      <c r="H1" s="31"/>
      <c r="I1" s="31"/>
      <c r="J1" s="31"/>
    </row>
    <row r="2" spans="1:10" ht="35.25" customHeight="1" x14ac:dyDescent="0.25">
      <c r="A2" s="37" t="s">
        <v>53</v>
      </c>
      <c r="B2" s="2" t="s">
        <v>0</v>
      </c>
      <c r="C2" s="2" t="s">
        <v>2</v>
      </c>
      <c r="D2" s="39" t="s">
        <v>4</v>
      </c>
      <c r="E2" s="39"/>
      <c r="F2" s="39"/>
      <c r="G2" s="39"/>
      <c r="H2" s="39"/>
      <c r="I2" s="2" t="s">
        <v>39</v>
      </c>
      <c r="J2" s="39" t="s">
        <v>11</v>
      </c>
    </row>
    <row r="3" spans="1:10" ht="44.25" customHeight="1" x14ac:dyDescent="0.25">
      <c r="A3" s="37"/>
      <c r="B3" s="2" t="s">
        <v>1</v>
      </c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9"/>
    </row>
    <row r="4" spans="1:10" ht="14.25" customHeight="1" x14ac:dyDescent="0.25">
      <c r="A4" s="3">
        <v>44348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25">
      <c r="A5" s="3">
        <v>44349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4.25" customHeight="1" x14ac:dyDescent="0.25">
      <c r="A6" s="3">
        <v>44350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 customHeight="1" x14ac:dyDescent="0.25">
      <c r="A7" s="3">
        <v>44351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4.25" customHeight="1" x14ac:dyDescent="0.25">
      <c r="A8" s="3">
        <v>44352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 customHeight="1" x14ac:dyDescent="0.25">
      <c r="A9" s="3">
        <v>44353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4.25" customHeight="1" x14ac:dyDescent="0.25">
      <c r="A10" s="3">
        <v>44354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4.25" customHeight="1" x14ac:dyDescent="0.25">
      <c r="A11" s="3">
        <v>44355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4.25" customHeight="1" x14ac:dyDescent="0.25">
      <c r="A12" s="3">
        <v>44356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4.25" customHeight="1" x14ac:dyDescent="0.25">
      <c r="A13" s="3">
        <v>44357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 x14ac:dyDescent="0.25">
      <c r="A14" s="3">
        <v>44358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x14ac:dyDescent="0.25">
      <c r="A15" s="3">
        <v>44359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4.25" customHeight="1" x14ac:dyDescent="0.25">
      <c r="A16" s="3">
        <v>44360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4.25" customHeight="1" x14ac:dyDescent="0.25">
      <c r="A17" s="3">
        <v>44361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4.25" customHeight="1" x14ac:dyDescent="0.25">
      <c r="A18" s="3">
        <v>44362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4.25" customHeight="1" x14ac:dyDescent="0.25">
      <c r="A19" s="3">
        <v>44363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4.25" customHeight="1" x14ac:dyDescent="0.25">
      <c r="A20" s="3">
        <v>44364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4.25" customHeight="1" x14ac:dyDescent="0.25">
      <c r="A21" s="3">
        <v>44365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4.25" customHeight="1" x14ac:dyDescent="0.25">
      <c r="A22" s="3">
        <v>44366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4.25" customHeight="1" x14ac:dyDescent="0.25">
      <c r="A23" s="3">
        <v>44367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4.25" customHeight="1" x14ac:dyDescent="0.25">
      <c r="A24" s="3">
        <v>44368</v>
      </c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4.25" customHeight="1" x14ac:dyDescent="0.25">
      <c r="A25" s="3">
        <v>44369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4.25" customHeight="1" x14ac:dyDescent="0.25">
      <c r="A26" s="3">
        <v>44370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4.25" customHeight="1" x14ac:dyDescent="0.25">
      <c r="A27" s="3">
        <v>44371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4.25" customHeight="1" x14ac:dyDescent="0.25">
      <c r="A28" s="3">
        <v>44372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4.25" customHeight="1" x14ac:dyDescent="0.25">
      <c r="A29" s="3">
        <v>44373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4.25" customHeight="1" x14ac:dyDescent="0.25">
      <c r="A30" s="3">
        <v>44374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4.25" customHeight="1" x14ac:dyDescent="0.25">
      <c r="A31" s="3">
        <v>44375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4.25" customHeight="1" x14ac:dyDescent="0.25">
      <c r="A32" s="3">
        <v>44376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4.25" customHeight="1" x14ac:dyDescent="0.25">
      <c r="A33" s="3">
        <v>44377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4.25" customHeight="1" x14ac:dyDescent="0.25">
      <c r="A34" s="3"/>
      <c r="B34" s="2"/>
      <c r="C34" s="2"/>
      <c r="D34" s="2"/>
      <c r="E34" s="2"/>
      <c r="F34" s="2"/>
      <c r="G34" s="2"/>
      <c r="H34" s="2"/>
      <c r="I34" s="2"/>
      <c r="J34" s="2"/>
    </row>
    <row r="35" spans="1:10" ht="14.25" customHeight="1" x14ac:dyDescent="0.25">
      <c r="A35" s="2" t="s">
        <v>12</v>
      </c>
      <c r="B35" s="2">
        <f t="shared" ref="B35:J35" si="0">SUM(B4:B34)</f>
        <v>0</v>
      </c>
      <c r="C35" s="2">
        <f t="shared" si="0"/>
        <v>0</v>
      </c>
      <c r="D35" s="2">
        <f t="shared" si="0"/>
        <v>0</v>
      </c>
      <c r="E35" s="2">
        <f t="shared" si="0"/>
        <v>0</v>
      </c>
      <c r="F35" s="2">
        <f t="shared" si="0"/>
        <v>0</v>
      </c>
      <c r="G35" s="2">
        <f t="shared" si="0"/>
        <v>0</v>
      </c>
      <c r="H35" s="2">
        <f t="shared" si="0"/>
        <v>0</v>
      </c>
      <c r="I35" s="2">
        <f t="shared" si="0"/>
        <v>0</v>
      </c>
      <c r="J35" s="2">
        <f t="shared" si="0"/>
        <v>0</v>
      </c>
    </row>
  </sheetData>
  <sheetProtection algorithmName="SHA-512" hashValue="C1kQk3lTGRKsViDV8eXwMtRhDo6YqPlmaEALOkjPKMW6bnVR6Z9iXwDCRdQqhoa9CvI4E61jPnWZIeCBwhgPMg==" saltValue="/WaNQCJUYmpVoi35SD23bA==" spinCount="100000" sheet="1" objects="1" scenarios="1" selectLockedCells="1"/>
  <mergeCells count="5">
    <mergeCell ref="A2:A3"/>
    <mergeCell ref="D2:H2"/>
    <mergeCell ref="J2:J3"/>
    <mergeCell ref="A1:B1"/>
    <mergeCell ref="C1:J1"/>
  </mergeCells>
  <phoneticPr fontId="0" type="noConversion"/>
  <printOptions horizontalCentered="1"/>
  <pageMargins left="0.15748031496062992" right="0.15748031496062992" top="0.27559055118110237" bottom="0.39370078740157483" header="0.15748031496062992" footer="0.15748031496062992"/>
  <pageSetup paperSize="9" orientation="landscape" blackAndWhite="1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ISTRUZIONI</vt:lpstr>
      <vt:lpstr>RIEPILOGO VERSAMENTI 2021</vt:lpstr>
      <vt:lpstr>RIEPILOGO PRESENZE 2021</vt:lpstr>
      <vt:lpstr>GENNAIO 2021</vt:lpstr>
      <vt:lpstr>FEBBRAIO 2021</vt:lpstr>
      <vt:lpstr>MARZO 2021</vt:lpstr>
      <vt:lpstr>APRILE 2021</vt:lpstr>
      <vt:lpstr>MAGGIO 2021</vt:lpstr>
      <vt:lpstr>GIUGNO 2021</vt:lpstr>
      <vt:lpstr>LUGLIO 2021</vt:lpstr>
      <vt:lpstr>AGOSTO 2021</vt:lpstr>
      <vt:lpstr>SETTEMBRE 2021</vt:lpstr>
      <vt:lpstr>OTTOBRE 2021</vt:lpstr>
      <vt:lpstr>NOVEMBRE 2021</vt:lpstr>
      <vt:lpstr>DICEMBRE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</dc:creator>
  <cp:lastModifiedBy>stefano</cp:lastModifiedBy>
  <cp:lastPrinted>2016-01-29T14:52:45Z</cp:lastPrinted>
  <dcterms:created xsi:type="dcterms:W3CDTF">2015-02-19T09:52:47Z</dcterms:created>
  <dcterms:modified xsi:type="dcterms:W3CDTF">2021-01-19T15:13:03Z</dcterms:modified>
</cp:coreProperties>
</file>