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stefano\Desktop\"/>
    </mc:Choice>
  </mc:AlternateContent>
  <xr:revisionPtr revIDLastSave="0" documentId="8_{1EC168D8-A84B-4DE2-9C6C-50C55B73F66D}" xr6:coauthVersionLast="46" xr6:coauthVersionMax="46" xr10:uidLastSave="{00000000-0000-0000-0000-000000000000}"/>
  <bookViews>
    <workbookView xWindow="-120" yWindow="-120" windowWidth="20730" windowHeight="11160" tabRatio="680" xr2:uid="{00000000-000D-0000-FFFF-FFFF00000000}"/>
  </bookViews>
  <sheets>
    <sheet name="ISTRUZIONI" sheetId="19" r:id="rId1"/>
    <sheet name="RIEPILOGO VERSAMENTI 2021" sheetId="18" r:id="rId2"/>
    <sheet name="RIEPILOGO PRESENZE 2021" sheetId="17" r:id="rId3"/>
    <sheet name="GENNAIO 2021" sheetId="1" r:id="rId4"/>
    <sheet name="FEBBRAIO 2021" sheetId="3" r:id="rId5"/>
    <sheet name="MARZO 2021" sheetId="4" r:id="rId6"/>
    <sheet name="APRILE 2021" sheetId="5" r:id="rId7"/>
    <sheet name="MAGGIO 2021" sheetId="9" r:id="rId8"/>
    <sheet name="GIUGNO 2021" sheetId="10" r:id="rId9"/>
    <sheet name="LUGLIO 2021" sheetId="11" r:id="rId10"/>
    <sheet name="AGOSTO 2021" sheetId="12" r:id="rId11"/>
    <sheet name="SETTEMBRE 2021" sheetId="13" r:id="rId12"/>
    <sheet name="OTTOBRE 2021" sheetId="14" r:id="rId13"/>
    <sheet name="NOVEMBRE 2021" sheetId="15" r:id="rId14"/>
    <sheet name="DICEMBRE 2021" sheetId="16" r:id="rId1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16" l="1"/>
  <c r="I35" i="16"/>
  <c r="H35" i="16"/>
  <c r="G35" i="16"/>
  <c r="F35" i="16"/>
  <c r="E35" i="16"/>
  <c r="D35" i="16"/>
  <c r="C35" i="16"/>
  <c r="B35" i="16"/>
  <c r="J35" i="15"/>
  <c r="I35" i="15"/>
  <c r="H35" i="15"/>
  <c r="H7" i="17" s="1"/>
  <c r="G35" i="15"/>
  <c r="F35" i="15"/>
  <c r="E35" i="15"/>
  <c r="D35" i="15"/>
  <c r="D7" i="17" s="1"/>
  <c r="C35" i="15"/>
  <c r="B35" i="15"/>
  <c r="J35" i="14"/>
  <c r="I35" i="14"/>
  <c r="I7" i="17" s="1"/>
  <c r="H35" i="14"/>
  <c r="G35" i="14"/>
  <c r="F35" i="14"/>
  <c r="F7" i="17" s="1"/>
  <c r="E35" i="14"/>
  <c r="E7" i="17" s="1"/>
  <c r="D35" i="14"/>
  <c r="C35" i="14"/>
  <c r="B35" i="14"/>
  <c r="J35" i="13"/>
  <c r="I35" i="13"/>
  <c r="H35" i="13"/>
  <c r="G35" i="13"/>
  <c r="F35" i="13"/>
  <c r="E35" i="13"/>
  <c r="D35" i="13"/>
  <c r="C35" i="13"/>
  <c r="B35" i="13"/>
  <c r="J35" i="12"/>
  <c r="I35" i="12"/>
  <c r="H35" i="12"/>
  <c r="G35" i="12"/>
  <c r="G6" i="17" s="1"/>
  <c r="F35" i="12"/>
  <c r="E35" i="12"/>
  <c r="D35" i="12"/>
  <c r="C35" i="12"/>
  <c r="C6" i="17" s="1"/>
  <c r="B35" i="12"/>
  <c r="J35" i="11"/>
  <c r="I35" i="11"/>
  <c r="I6" i="17" s="1"/>
  <c r="H35" i="11"/>
  <c r="H6" i="17" s="1"/>
  <c r="G35" i="11"/>
  <c r="F35" i="11"/>
  <c r="E35" i="11"/>
  <c r="E6" i="17" s="1"/>
  <c r="D35" i="11"/>
  <c r="D6" i="17" s="1"/>
  <c r="C35" i="11"/>
  <c r="B35" i="11"/>
  <c r="J35" i="10"/>
  <c r="I35" i="10"/>
  <c r="I5" i="17" s="1"/>
  <c r="H35" i="10"/>
  <c r="G35" i="10"/>
  <c r="F35" i="10"/>
  <c r="E35" i="10"/>
  <c r="D35" i="10"/>
  <c r="C35" i="10"/>
  <c r="B35" i="10"/>
  <c r="J35" i="9"/>
  <c r="I35" i="9"/>
  <c r="H35" i="9"/>
  <c r="G35" i="9"/>
  <c r="F35" i="9"/>
  <c r="E35" i="9"/>
  <c r="D35" i="9"/>
  <c r="C35" i="9"/>
  <c r="B35" i="9"/>
  <c r="J35" i="5"/>
  <c r="I35" i="5"/>
  <c r="H35" i="5"/>
  <c r="H5" i="17" s="1"/>
  <c r="G35" i="5"/>
  <c r="F35" i="5"/>
  <c r="E35" i="5"/>
  <c r="D35" i="5"/>
  <c r="C35" i="5"/>
  <c r="B35" i="5"/>
  <c r="J35" i="4"/>
  <c r="I35" i="4"/>
  <c r="H35" i="4"/>
  <c r="G35" i="4"/>
  <c r="F35" i="4"/>
  <c r="E35" i="4"/>
  <c r="D35" i="4"/>
  <c r="C35" i="4"/>
  <c r="B35" i="4"/>
  <c r="J35" i="3"/>
  <c r="I35" i="3"/>
  <c r="H35" i="3"/>
  <c r="G35" i="3"/>
  <c r="F35" i="3"/>
  <c r="E35" i="3"/>
  <c r="D35" i="3"/>
  <c r="C35" i="3"/>
  <c r="B35" i="3"/>
  <c r="G5" i="17"/>
  <c r="B35" i="1"/>
  <c r="C35" i="1"/>
  <c r="D35" i="1"/>
  <c r="E35" i="1"/>
  <c r="F35" i="1"/>
  <c r="G35" i="1"/>
  <c r="H35" i="1"/>
  <c r="I35" i="1"/>
  <c r="J35" i="1"/>
  <c r="J4" i="17" l="1"/>
  <c r="I4" i="17"/>
  <c r="I8" i="17" s="1"/>
  <c r="E5" i="17"/>
  <c r="D5" i="17"/>
  <c r="F6" i="17"/>
  <c r="J6" i="17"/>
  <c r="G7" i="17"/>
  <c r="H4" i="17"/>
  <c r="H8" i="17" s="1"/>
  <c r="F4" i="17"/>
  <c r="D4" i="17"/>
  <c r="F5" i="17"/>
  <c r="J5" i="17"/>
  <c r="J7" i="17"/>
  <c r="E4" i="17"/>
  <c r="G4" i="17"/>
  <c r="G8" i="17" s="1"/>
  <c r="C5" i="17"/>
  <c r="C7" i="17"/>
  <c r="B7" i="17"/>
  <c r="B10" i="18" s="1"/>
  <c r="F10" i="18" s="1"/>
  <c r="B6" i="17"/>
  <c r="B9" i="18" s="1"/>
  <c r="F9" i="18" s="1"/>
  <c r="B5" i="17"/>
  <c r="B8" i="18" s="1"/>
  <c r="F8" i="18" s="1"/>
  <c r="C4" i="17"/>
  <c r="B4" i="17"/>
  <c r="B7" i="18" s="1"/>
  <c r="F7" i="18" s="1"/>
  <c r="E8" i="17" l="1"/>
  <c r="J8" i="17"/>
  <c r="D8" i="17"/>
  <c r="F8" i="17"/>
  <c r="C8" i="17"/>
  <c r="B8" i="17"/>
</calcChain>
</file>

<file path=xl/sharedStrings.xml><?xml version="1.0" encoding="utf-8"?>
<sst xmlns="http://schemas.openxmlformats.org/spreadsheetml/2006/main" count="244" uniqueCount="66">
  <si>
    <t>IMPONIBILI</t>
  </si>
  <si>
    <t>Nr. Pernottamenti Imponibili</t>
  </si>
  <si>
    <t>NR. QUIETANZE</t>
  </si>
  <si>
    <t>Nr. Ricevute non fiscali/fatture emesse per I.d.S.</t>
  </si>
  <si>
    <t>ESENZIONI</t>
  </si>
  <si>
    <t>Minori di anni 13</t>
  </si>
  <si>
    <t>Autisti di pulmann e accompagnatori turistici</t>
  </si>
  <si>
    <t>disabili non autosufficienti</t>
  </si>
  <si>
    <t>dipendenti di imprese che lavorano nel territorio</t>
  </si>
  <si>
    <t>comitive scolastiche e loro accompagnatori in viaggio di istruzione</t>
  </si>
  <si>
    <t>Ospiti residenti nel Comune di Alberobello</t>
  </si>
  <si>
    <t>SOGGETTI CHE SI RIFIUTANO DI PAGARE</t>
  </si>
  <si>
    <t>TOTALI</t>
  </si>
  <si>
    <t>IMPOSTA DI SOGGIORNO</t>
  </si>
  <si>
    <r>
      <t xml:space="preserve">IMPOSTA DI SOGGIORNO
</t>
    </r>
    <r>
      <rPr>
        <b/>
        <sz val="8"/>
        <color indexed="8"/>
        <rFont val="Calibri"/>
        <family val="2"/>
      </rPr>
      <t>Riepilogo Presenze</t>
    </r>
  </si>
  <si>
    <t>EVASORI</t>
  </si>
  <si>
    <t>III TRIMESTRE
(luglio / agosto / settembre)</t>
  </si>
  <si>
    <t>I TRIMESTRE
(gennaio / febbraio / marzo)</t>
  </si>
  <si>
    <t>II TRIMESTRE
(aprile / maggio / giugno)</t>
  </si>
  <si>
    <t>IV TRIMESTRE
(ottobre / novembre / dicembre)</t>
  </si>
  <si>
    <r>
      <t xml:space="preserve">IMPOSTA DI SOGGIORNO
</t>
    </r>
    <r>
      <rPr>
        <b/>
        <sz val="8"/>
        <color indexed="8"/>
        <rFont val="Calibri"/>
        <family val="2"/>
      </rPr>
      <t>Riepilogo Versamenti</t>
    </r>
  </si>
  <si>
    <t>Denominazione struttura ricettiva:</t>
  </si>
  <si>
    <t>Tariffa applicata</t>
  </si>
  <si>
    <t>Trimestre</t>
  </si>
  <si>
    <t>Imposta calcolata</t>
  </si>
  <si>
    <t>Data</t>
  </si>
  <si>
    <t>Importo</t>
  </si>
  <si>
    <t xml:space="preserve">I </t>
  </si>
  <si>
    <t xml:space="preserve">II </t>
  </si>
  <si>
    <t xml:space="preserve">III </t>
  </si>
  <si>
    <t>IV</t>
  </si>
  <si>
    <t>Nr. Ricevuta CRO/TRN</t>
  </si>
  <si>
    <r>
      <t xml:space="preserve">IMPOSTA DI SOGGIORNO
</t>
    </r>
    <r>
      <rPr>
        <b/>
        <sz val="12"/>
        <color indexed="8"/>
        <rFont val="Calibri"/>
        <family val="2"/>
      </rPr>
      <t>Riepilogo Presenze</t>
    </r>
  </si>
  <si>
    <t>ISTRUZIONI</t>
  </si>
  <si>
    <r>
      <rPr>
        <b/>
        <sz val="10"/>
        <color indexed="8"/>
        <rFont val="Calibri"/>
        <family val="2"/>
      </rPr>
      <t>SCHEDE MENSILI</t>
    </r>
    <r>
      <rPr>
        <sz val="10"/>
        <color indexed="8"/>
        <rFont val="Calibri"/>
        <family val="2"/>
      </rPr>
      <t>: Inserendo il numero di pernottamenti, relativi alle varie tipologie, nei relativi mesi di riferimento, viene calcolato il totale mensile suddiviso per tipologia a fondo pagina.</t>
    </r>
  </si>
  <si>
    <r>
      <rPr>
        <b/>
        <sz val="10"/>
        <color indexed="8"/>
        <rFont val="Calibri"/>
        <family val="2"/>
      </rPr>
      <t>RIEPILOGO TRIMESTRALE</t>
    </r>
    <r>
      <rPr>
        <sz val="10"/>
        <color indexed="8"/>
        <rFont val="Calibri"/>
        <family val="2"/>
      </rPr>
      <t>: Questo foglio viene compilato automaticamente con i totali dei fogli mensili, pertanto utile in sede di compilazione della dichiarazione periodica trimestrale</t>
    </r>
  </si>
  <si>
    <r>
      <rPr>
        <b/>
        <sz val="10"/>
        <color indexed="8"/>
        <rFont val="Calibri"/>
        <family val="2"/>
      </rPr>
      <t>RIEPILOGO VERSAMENTI</t>
    </r>
    <r>
      <rPr>
        <sz val="10"/>
        <color indexed="8"/>
        <rFont val="Calibri"/>
        <family val="2"/>
      </rPr>
      <t xml:space="preserve">: Questo foglio è utile per il calcolo dell'imposta; per effettuare il calcolo è necessario inserire la tariffa corrisondente alla propria struttura, </t>
    </r>
    <r>
      <rPr>
        <b/>
        <i/>
        <sz val="10"/>
        <color indexed="8"/>
        <rFont val="Calibri"/>
        <family val="2"/>
      </rPr>
      <t>nella cella C3</t>
    </r>
    <r>
      <rPr>
        <sz val="10"/>
        <color indexed="8"/>
        <rFont val="Calibri"/>
        <family val="2"/>
      </rPr>
      <t>, e in base ai pernottamenti imponibili verrà calcolata l'imposta dovuta.  - Questo foglio è anche utile per annotarsi gli estremi dei versamenti effettuati alle scadenze trimestrali che dovranno essere riportati nella dichiarazione periodica</t>
    </r>
  </si>
  <si>
    <r>
      <rPr>
        <b/>
        <sz val="10"/>
        <color indexed="8"/>
        <rFont val="Calibri"/>
        <family val="2"/>
      </rPr>
      <t>PRECISAZIONI</t>
    </r>
    <r>
      <rPr>
        <sz val="10"/>
        <color indexed="8"/>
        <rFont val="Calibri"/>
        <family val="2"/>
      </rPr>
      <t xml:space="preserve">: 
*Il beneficio dell'esenzione dovrà essere sempre debitamente documentato, così come le dichiarazioni corredate dai dati anagrafici e di residenza dei soggetti che si rifiutano di corrispondere l'Imposta, ed allegato alle dichiarazioni periodiche trimestrali.
                                    </t>
    </r>
  </si>
  <si>
    <r>
      <rPr>
        <b/>
        <sz val="10"/>
        <color indexed="8"/>
        <rFont val="Calibri"/>
        <family val="2"/>
      </rPr>
      <t xml:space="preserve">MISURA DELL'IMPOSTA:
</t>
    </r>
    <r>
      <rPr>
        <sz val="10"/>
        <color indexed="8"/>
        <rFont val="Calibri"/>
        <family val="2"/>
      </rPr>
      <t xml:space="preserve">- € 0,50 per le strutture ricettive all'aria aperta quali campeggi ed aree attrezzate per la sosta temporanea;
- € 0,80 per agriturismi, bed and breakfast, case ed appartamenti per vacanze, affittacamere, case per ferie, residenze turistiche alberghiere ed alberghi fino a tre stelle;
- € 1,00 per residenze turistiche alberghiere ed alberghi a quattro e cinque stelle.
</t>
    </r>
    <r>
      <rPr>
        <b/>
        <sz val="10"/>
        <color indexed="8"/>
        <rFont val="Calibri"/>
        <family val="2"/>
      </rPr>
      <t>L'Imposta è applicata per un massimo di tre pernottamenti consecutivi</t>
    </r>
  </si>
  <si>
    <t>NON IMPONIBILI DIVERSI DA ESENZIONI</t>
  </si>
  <si>
    <t>ANNO 2021
RIVERSAMENTO IMPOSTA DI SOGGIORNO ALL'ENTE</t>
  </si>
  <si>
    <t>ANNO 2021</t>
  </si>
  <si>
    <t>PRESENZE GENNAIO 2021</t>
  </si>
  <si>
    <t>GENNAIO 2021</t>
  </si>
  <si>
    <t>PRESENZE FEBBRAIO 2021</t>
  </si>
  <si>
    <t>FEBBRAIO 2021</t>
  </si>
  <si>
    <t>PRESENZE MARZO 2021</t>
  </si>
  <si>
    <t>MARZO 2021</t>
  </si>
  <si>
    <t>PRESENZE APRILE 2021</t>
  </si>
  <si>
    <t>APRILE 2021</t>
  </si>
  <si>
    <t>PRESENZE MAGGIO 2021</t>
  </si>
  <si>
    <t>MAGGIO 2021</t>
  </si>
  <si>
    <t>PRESENZE GIUGNO 2021</t>
  </si>
  <si>
    <t>GIUGNO 2021</t>
  </si>
  <si>
    <t>PRESENZE LUGLIO 2021</t>
  </si>
  <si>
    <t>LUGLIO 2021</t>
  </si>
  <si>
    <t>PRESENZE AGOSTO 2021</t>
  </si>
  <si>
    <t>AGOSTO 2021</t>
  </si>
  <si>
    <t>PRESENZE SETTEMBRE 2021</t>
  </si>
  <si>
    <t>SETTEMBRE 2021</t>
  </si>
  <si>
    <t>PRESENZE OTTOBRE 2021</t>
  </si>
  <si>
    <t>OTTOBRE 2021</t>
  </si>
  <si>
    <t>PRESENZE NOVEMBRE 2021</t>
  </si>
  <si>
    <t>NOVEMBRE 2021</t>
  </si>
  <si>
    <t>PRESENZE DICEMBRE 2021</t>
  </si>
  <si>
    <t>DICEMBRE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</si>
</sst>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4" fontId="1" fillId="0" borderId="7" xfId="0" applyNumberFormat="1" applyFont="1" applyBorder="1" applyAlignment="1">
      <alignment horizontal="center" vertical="center" wrapText="1"/>
    </xf>
    <xf numFmtId="44" fontId="1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B14" sqref="B14"/>
    </sheetView>
  </sheetViews>
  <sheetFormatPr defaultRowHeight="11.25" x14ac:dyDescent="0.25"/>
  <cols>
    <col min="1" max="1" width="14" style="1" customWidth="1"/>
    <col min="2" max="2" width="12" style="1" customWidth="1"/>
    <col min="3" max="3" width="13.7109375" style="1" customWidth="1"/>
    <col min="4" max="9" width="14.28515625" style="1" customWidth="1"/>
    <col min="10" max="10" width="12.140625" style="1" customWidth="1"/>
    <col min="11" max="16384" width="9.140625" style="1"/>
  </cols>
  <sheetData>
    <row r="1" spans="1:10" ht="41.25" customHeight="1" x14ac:dyDescent="0.25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35.25" customHeight="1" x14ac:dyDescent="0.25">
      <c r="A2" s="15" t="s">
        <v>33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44.25" customHeight="1" x14ac:dyDescent="0.25">
      <c r="A3" s="14" t="s">
        <v>34</v>
      </c>
      <c r="B3" s="14"/>
      <c r="C3" s="14"/>
      <c r="D3" s="14"/>
      <c r="E3" s="14"/>
      <c r="F3" s="14"/>
      <c r="G3" s="14"/>
      <c r="H3" s="14"/>
      <c r="I3" s="14"/>
      <c r="J3" s="14"/>
    </row>
    <row r="4" spans="1:10" ht="20.100000000000001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</row>
    <row r="5" spans="1:10" ht="44.25" customHeight="1" x14ac:dyDescent="0.25">
      <c r="A5" s="14" t="s">
        <v>35</v>
      </c>
      <c r="B5" s="14"/>
      <c r="C5" s="14"/>
      <c r="D5" s="14"/>
      <c r="E5" s="14"/>
      <c r="F5" s="14"/>
      <c r="G5" s="14"/>
      <c r="H5" s="14"/>
      <c r="I5" s="14"/>
      <c r="J5" s="14"/>
    </row>
    <row r="6" spans="1:10" ht="20.100000000000001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ht="45.75" customHeight="1" x14ac:dyDescent="0.25">
      <c r="A7" s="17" t="s">
        <v>36</v>
      </c>
      <c r="B7" s="17"/>
      <c r="C7" s="17"/>
      <c r="D7" s="17"/>
      <c r="E7" s="17"/>
      <c r="F7" s="17"/>
      <c r="G7" s="17"/>
      <c r="H7" s="17"/>
      <c r="I7" s="17"/>
      <c r="J7" s="17"/>
    </row>
    <row r="8" spans="1:10" ht="20.100000000000001" customHeight="1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</row>
    <row r="9" spans="1:10" ht="45.75" customHeight="1" x14ac:dyDescent="0.25">
      <c r="A9" s="17" t="s">
        <v>37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20.100000000000001" customHeight="1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18"/>
    </row>
    <row r="11" spans="1:10" ht="67.5" customHeight="1" x14ac:dyDescent="0.25">
      <c r="A11" s="17" t="s">
        <v>38</v>
      </c>
      <c r="B11" s="17"/>
      <c r="C11" s="17"/>
      <c r="D11" s="17"/>
      <c r="E11" s="17"/>
      <c r="F11" s="17"/>
      <c r="G11" s="17"/>
      <c r="H11" s="17"/>
      <c r="I11" s="17"/>
      <c r="J11" s="17"/>
    </row>
  </sheetData>
  <sheetProtection algorithmName="SHA-512" hashValue="Qlsj3rHeBgNvKiqoCvqcHqiVj/2ygtmDrBYIycERPmO7lThuzIb/ivyDe9GkNfy5N8HnEmjEEhpHpDBTIkOJTg==" saltValue="N7EjbIEWW54HB5r1oVQqSg==" spinCount="100000" sheet="1" objects="1" scenarios="1" selectLockedCells="1"/>
  <mergeCells count="11">
    <mergeCell ref="A1:J1"/>
    <mergeCell ref="A5:J5"/>
    <mergeCell ref="A2:J2"/>
    <mergeCell ref="A11:J11"/>
    <mergeCell ref="A10:J10"/>
    <mergeCell ref="A3:J3"/>
    <mergeCell ref="A4:J4"/>
    <mergeCell ref="A6:J6"/>
    <mergeCell ref="A7:J7"/>
    <mergeCell ref="A8:J8"/>
    <mergeCell ref="A9:J9"/>
  </mergeCells>
  <phoneticPr fontId="0" type="noConversion"/>
  <printOptions horizontalCentered="1"/>
  <pageMargins left="0" right="0" top="0.51181102362204722" bottom="0.39370078740157483" header="0.11811023622047245" footer="0.15748031496062992"/>
  <pageSetup paperSize="9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5"/>
  <sheetViews>
    <sheetView workbookViewId="0">
      <selection activeCell="B4" sqref="B4"/>
    </sheetView>
  </sheetViews>
  <sheetFormatPr defaultRowHeight="11.25" x14ac:dyDescent="0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 x14ac:dyDescent="0.25">
      <c r="A1" s="31" t="s">
        <v>13</v>
      </c>
      <c r="B1" s="31"/>
      <c r="C1" s="31" t="s">
        <v>54</v>
      </c>
      <c r="D1" s="31"/>
      <c r="E1" s="31"/>
      <c r="F1" s="31"/>
      <c r="G1" s="31"/>
      <c r="H1" s="31"/>
      <c r="I1" s="31"/>
      <c r="J1" s="31"/>
    </row>
    <row r="2" spans="1:10" ht="35.25" customHeight="1" x14ac:dyDescent="0.25">
      <c r="A2" s="37" t="s">
        <v>55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 x14ac:dyDescent="0.25">
      <c r="A3" s="37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 x14ac:dyDescent="0.25">
      <c r="A4" s="3">
        <v>44378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25">
      <c r="A5" s="3">
        <v>44379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 x14ac:dyDescent="0.25">
      <c r="A6" s="3">
        <v>44380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 x14ac:dyDescent="0.25">
      <c r="A7" s="3">
        <v>44381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 x14ac:dyDescent="0.25">
      <c r="A8" s="3">
        <v>44382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 x14ac:dyDescent="0.25">
      <c r="A9" s="3">
        <v>44383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 x14ac:dyDescent="0.25">
      <c r="A10" s="3">
        <v>44384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 x14ac:dyDescent="0.25">
      <c r="A11" s="3">
        <v>44385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 x14ac:dyDescent="0.25">
      <c r="A12" s="3">
        <v>44386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 x14ac:dyDescent="0.25">
      <c r="A13" s="3">
        <v>44387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 x14ac:dyDescent="0.25">
      <c r="A14" s="3">
        <v>44388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 x14ac:dyDescent="0.25">
      <c r="A15" s="3">
        <v>44389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 x14ac:dyDescent="0.25">
      <c r="A16" s="3">
        <v>44390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 x14ac:dyDescent="0.25">
      <c r="A17" s="3">
        <v>44391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 x14ac:dyDescent="0.25">
      <c r="A18" s="3">
        <v>44392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 x14ac:dyDescent="0.25">
      <c r="A19" s="3">
        <v>44393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 x14ac:dyDescent="0.25">
      <c r="A20" s="3">
        <v>44394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 x14ac:dyDescent="0.25">
      <c r="A21" s="3">
        <v>44395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 x14ac:dyDescent="0.25">
      <c r="A22" s="3">
        <v>44396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 x14ac:dyDescent="0.25">
      <c r="A23" s="3">
        <v>44397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 x14ac:dyDescent="0.25">
      <c r="A24" s="3">
        <v>44398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 x14ac:dyDescent="0.25">
      <c r="A25" s="3">
        <v>44399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 x14ac:dyDescent="0.25">
      <c r="A26" s="3">
        <v>44400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 x14ac:dyDescent="0.25">
      <c r="A27" s="3">
        <v>44401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 x14ac:dyDescent="0.25">
      <c r="A28" s="3">
        <v>44402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 x14ac:dyDescent="0.25">
      <c r="A29" s="3">
        <v>44403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 x14ac:dyDescent="0.25">
      <c r="A30" s="3">
        <v>44404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 x14ac:dyDescent="0.25">
      <c r="A31" s="3">
        <v>44405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 x14ac:dyDescent="0.25">
      <c r="A32" s="3">
        <v>44406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 x14ac:dyDescent="0.25">
      <c r="A33" s="3">
        <v>44407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 x14ac:dyDescent="0.25">
      <c r="A34" s="3">
        <v>44408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4.25" customHeight="1" x14ac:dyDescent="0.25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JICdOrsIZWlYEDaQ32jdjyHmU/NwK+aejsANPTkmKZvdHAkDALwsILu96QWi1y45GPmJKFRey0/PxKL+9ZzjBA==" saltValue="hlFTBgw8Xx6Iq/OjtRqZNg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27" bottom="0.39370078740157483" header="0.15748031496062992" footer="0.15748031496062992"/>
  <pageSetup paperSize="9" orientation="landscape" blackAndWhite="1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B4" sqref="B4"/>
    </sheetView>
  </sheetViews>
  <sheetFormatPr defaultRowHeight="11.25" x14ac:dyDescent="0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 x14ac:dyDescent="0.25">
      <c r="A1" s="31" t="s">
        <v>13</v>
      </c>
      <c r="B1" s="31"/>
      <c r="C1" s="31" t="s">
        <v>56</v>
      </c>
      <c r="D1" s="31"/>
      <c r="E1" s="31"/>
      <c r="F1" s="31"/>
      <c r="G1" s="31"/>
      <c r="H1" s="31"/>
      <c r="I1" s="31"/>
      <c r="J1" s="31"/>
    </row>
    <row r="2" spans="1:10" ht="35.25" customHeight="1" x14ac:dyDescent="0.25">
      <c r="A2" s="37" t="s">
        <v>57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 x14ac:dyDescent="0.25">
      <c r="A3" s="37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 x14ac:dyDescent="0.25">
      <c r="A4" s="3">
        <v>44409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25">
      <c r="A5" s="3">
        <v>44410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 x14ac:dyDescent="0.25">
      <c r="A6" s="3">
        <v>44411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 x14ac:dyDescent="0.25">
      <c r="A7" s="3">
        <v>44412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 x14ac:dyDescent="0.25">
      <c r="A8" s="3">
        <v>44413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 x14ac:dyDescent="0.25">
      <c r="A9" s="3">
        <v>44414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 x14ac:dyDescent="0.25">
      <c r="A10" s="3">
        <v>44415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 x14ac:dyDescent="0.25">
      <c r="A11" s="3">
        <v>44416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 x14ac:dyDescent="0.25">
      <c r="A12" s="3">
        <v>44417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 x14ac:dyDescent="0.25">
      <c r="A13" s="3">
        <v>44418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 x14ac:dyDescent="0.25">
      <c r="A14" s="3">
        <v>44419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 x14ac:dyDescent="0.25">
      <c r="A15" s="3">
        <v>44420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 x14ac:dyDescent="0.25">
      <c r="A16" s="3">
        <v>44421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 x14ac:dyDescent="0.25">
      <c r="A17" s="3">
        <v>44422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 x14ac:dyDescent="0.25">
      <c r="A18" s="3">
        <v>44423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 x14ac:dyDescent="0.25">
      <c r="A19" s="3">
        <v>44424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 x14ac:dyDescent="0.25">
      <c r="A20" s="3">
        <v>44425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 x14ac:dyDescent="0.25">
      <c r="A21" s="3">
        <v>44426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 x14ac:dyDescent="0.25">
      <c r="A22" s="3">
        <v>44427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 x14ac:dyDescent="0.25">
      <c r="A23" s="3">
        <v>44428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 x14ac:dyDescent="0.25">
      <c r="A24" s="3">
        <v>44429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 x14ac:dyDescent="0.25">
      <c r="A25" s="3">
        <v>44430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 x14ac:dyDescent="0.25">
      <c r="A26" s="3">
        <v>44431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 x14ac:dyDescent="0.25">
      <c r="A27" s="3">
        <v>44432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 x14ac:dyDescent="0.25">
      <c r="A28" s="3">
        <v>44433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 x14ac:dyDescent="0.25">
      <c r="A29" s="3">
        <v>44434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 x14ac:dyDescent="0.25">
      <c r="A30" s="3">
        <v>44435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 x14ac:dyDescent="0.25">
      <c r="A31" s="3">
        <v>44436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 x14ac:dyDescent="0.25">
      <c r="A32" s="3">
        <v>44437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 x14ac:dyDescent="0.25">
      <c r="A33" s="3">
        <v>44438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 x14ac:dyDescent="0.25">
      <c r="A34" s="3">
        <v>44439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4.25" customHeight="1" x14ac:dyDescent="0.25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FSez+tElCUsHDEU5uQb+WaE1ysCtSVGm0Vu4RDKM9/P20aCx1AbPgMAMeGfcySon32i5SlkxiZcZtbA4iOk84w==" saltValue="dtpRF8szX7z9MpgBZAaaaQ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27559055118110237" bottom="0.39370078740157483" header="0.15748031496062992" footer="0.15748031496062992"/>
  <pageSetup paperSize="9" orientation="landscape" blackAndWhite="1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5"/>
  <sheetViews>
    <sheetView workbookViewId="0">
      <selection activeCell="B4" sqref="B4"/>
    </sheetView>
  </sheetViews>
  <sheetFormatPr defaultRowHeight="11.25" x14ac:dyDescent="0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 x14ac:dyDescent="0.25">
      <c r="A1" s="31" t="s">
        <v>13</v>
      </c>
      <c r="B1" s="31"/>
      <c r="C1" s="31" t="s">
        <v>58</v>
      </c>
      <c r="D1" s="31"/>
      <c r="E1" s="31"/>
      <c r="F1" s="31"/>
      <c r="G1" s="31"/>
      <c r="H1" s="31"/>
      <c r="I1" s="31"/>
      <c r="J1" s="31"/>
    </row>
    <row r="2" spans="1:10" ht="35.25" customHeight="1" x14ac:dyDescent="0.25">
      <c r="A2" s="37" t="s">
        <v>59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 x14ac:dyDescent="0.25">
      <c r="A3" s="37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 x14ac:dyDescent="0.25">
      <c r="A4" s="3">
        <v>44440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25">
      <c r="A5" s="3">
        <v>44441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 x14ac:dyDescent="0.25">
      <c r="A6" s="3">
        <v>44442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 x14ac:dyDescent="0.25">
      <c r="A7" s="3">
        <v>44443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 x14ac:dyDescent="0.25">
      <c r="A8" s="3">
        <v>44444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 x14ac:dyDescent="0.25">
      <c r="A9" s="3">
        <v>44445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 x14ac:dyDescent="0.25">
      <c r="A10" s="3">
        <v>44446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 x14ac:dyDescent="0.25">
      <c r="A11" s="3">
        <v>44447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 x14ac:dyDescent="0.25">
      <c r="A12" s="3">
        <v>44448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 x14ac:dyDescent="0.25">
      <c r="A13" s="3">
        <v>44449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 x14ac:dyDescent="0.25">
      <c r="A14" s="3">
        <v>44450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 x14ac:dyDescent="0.25">
      <c r="A15" s="3">
        <v>44451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 x14ac:dyDescent="0.25">
      <c r="A16" s="3">
        <v>44452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 x14ac:dyDescent="0.25">
      <c r="A17" s="3">
        <v>44453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 x14ac:dyDescent="0.25">
      <c r="A18" s="3">
        <v>44454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 x14ac:dyDescent="0.25">
      <c r="A19" s="3">
        <v>44455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 x14ac:dyDescent="0.25">
      <c r="A20" s="3">
        <v>44456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 x14ac:dyDescent="0.25">
      <c r="A21" s="3">
        <v>44457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 x14ac:dyDescent="0.25">
      <c r="A22" s="3">
        <v>44458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 x14ac:dyDescent="0.25">
      <c r="A23" s="3">
        <v>44459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 x14ac:dyDescent="0.25">
      <c r="A24" s="3">
        <v>44460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 x14ac:dyDescent="0.25">
      <c r="A25" s="3">
        <v>44461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 x14ac:dyDescent="0.25">
      <c r="A26" s="3">
        <v>44462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 x14ac:dyDescent="0.25">
      <c r="A27" s="3">
        <v>44463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 x14ac:dyDescent="0.25">
      <c r="A28" s="3">
        <v>44464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 x14ac:dyDescent="0.25">
      <c r="A29" s="3">
        <v>44465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 x14ac:dyDescent="0.25">
      <c r="A30" s="3">
        <v>44466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 x14ac:dyDescent="0.25">
      <c r="A31" s="3">
        <v>44467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 x14ac:dyDescent="0.25">
      <c r="A32" s="3">
        <v>44468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 x14ac:dyDescent="0.25">
      <c r="A33" s="3">
        <v>44469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</row>
    <row r="35" spans="1:10" ht="14.25" customHeight="1" x14ac:dyDescent="0.25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hR1R9pSz3rp2SjS0D9Xv9zK52/V+cxWVZ51XW1YSBAq9gjrLDRZ2tfSboqJ7IfVtUDW2qYr7fTh5W0hHu4/NDQ==" saltValue="2AGHQ1wCE4Po+ZxKrdBmHQ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27" bottom="0.39370078740157483" header="0.15748031496062992" footer="0.15748031496062992"/>
  <pageSetup paperSize="9" orientation="landscape" blackAndWhite="1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5"/>
  <sheetViews>
    <sheetView workbookViewId="0">
      <selection activeCell="B4" sqref="B4"/>
    </sheetView>
  </sheetViews>
  <sheetFormatPr defaultRowHeight="11.25" x14ac:dyDescent="0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 x14ac:dyDescent="0.25">
      <c r="A1" s="31" t="s">
        <v>13</v>
      </c>
      <c r="B1" s="31"/>
      <c r="C1" s="31" t="s">
        <v>60</v>
      </c>
      <c r="D1" s="31"/>
      <c r="E1" s="31"/>
      <c r="F1" s="31"/>
      <c r="G1" s="31"/>
      <c r="H1" s="31"/>
      <c r="I1" s="31"/>
      <c r="J1" s="31"/>
    </row>
    <row r="2" spans="1:10" ht="35.25" customHeight="1" x14ac:dyDescent="0.25">
      <c r="A2" s="37" t="s">
        <v>61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 x14ac:dyDescent="0.25">
      <c r="A3" s="37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 x14ac:dyDescent="0.25">
      <c r="A4" s="3">
        <v>44470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25">
      <c r="A5" s="3">
        <v>44471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 x14ac:dyDescent="0.25">
      <c r="A6" s="3">
        <v>44472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 x14ac:dyDescent="0.25">
      <c r="A7" s="3">
        <v>44473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 x14ac:dyDescent="0.25">
      <c r="A8" s="3">
        <v>44474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 x14ac:dyDescent="0.25">
      <c r="A9" s="3">
        <v>44475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 x14ac:dyDescent="0.25">
      <c r="A10" s="3">
        <v>44476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 x14ac:dyDescent="0.25">
      <c r="A11" s="3">
        <v>44477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 x14ac:dyDescent="0.25">
      <c r="A12" s="3">
        <v>44478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 x14ac:dyDescent="0.25">
      <c r="A13" s="3">
        <v>44479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 x14ac:dyDescent="0.25">
      <c r="A14" s="3">
        <v>44480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 x14ac:dyDescent="0.25">
      <c r="A15" s="3">
        <v>44481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 x14ac:dyDescent="0.25">
      <c r="A16" s="3">
        <v>44482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 x14ac:dyDescent="0.25">
      <c r="A17" s="3">
        <v>44483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 x14ac:dyDescent="0.25">
      <c r="A18" s="3">
        <v>44484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 x14ac:dyDescent="0.25">
      <c r="A19" s="3">
        <v>44485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 x14ac:dyDescent="0.25">
      <c r="A20" s="3">
        <v>44486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 x14ac:dyDescent="0.25">
      <c r="A21" s="3">
        <v>44487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 x14ac:dyDescent="0.25">
      <c r="A22" s="3">
        <v>44488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 x14ac:dyDescent="0.25">
      <c r="A23" s="3">
        <v>44489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 x14ac:dyDescent="0.25">
      <c r="A24" s="3">
        <v>44490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 x14ac:dyDescent="0.25">
      <c r="A25" s="3">
        <v>44491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 x14ac:dyDescent="0.25">
      <c r="A26" s="3">
        <v>44492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 x14ac:dyDescent="0.25">
      <c r="A27" s="3">
        <v>44493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 x14ac:dyDescent="0.25">
      <c r="A28" s="3">
        <v>44494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 x14ac:dyDescent="0.25">
      <c r="A29" s="3">
        <v>44495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 x14ac:dyDescent="0.25">
      <c r="A30" s="3">
        <v>44496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 x14ac:dyDescent="0.25">
      <c r="A31" s="3">
        <v>44497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 x14ac:dyDescent="0.25">
      <c r="A32" s="3">
        <v>44498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 x14ac:dyDescent="0.25">
      <c r="A33" s="3">
        <v>44499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 x14ac:dyDescent="0.25">
      <c r="A34" s="3">
        <v>44500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4.25" customHeight="1" x14ac:dyDescent="0.25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KWs949Z61m5ZDP8Bf8G0UR+9c/+b3CITi8sLvgAl8ZwzLTyMB/BPfQxjUD7htUd3Hgy61Sw3cXJ9pGRUWpFJ4A==" saltValue="4W7mLmcl6lfgWDWGdlVKcQ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27" bottom="0.39370078740157483" header="0.15748031496062992" footer="0.15748031496062992"/>
  <pageSetup paperSize="9" orientation="landscape" blackAndWhite="1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5"/>
  <sheetViews>
    <sheetView workbookViewId="0">
      <selection activeCell="B4" sqref="B4"/>
    </sheetView>
  </sheetViews>
  <sheetFormatPr defaultRowHeight="11.25" x14ac:dyDescent="0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 x14ac:dyDescent="0.25">
      <c r="A1" s="31" t="s">
        <v>13</v>
      </c>
      <c r="B1" s="31"/>
      <c r="C1" s="31" t="s">
        <v>62</v>
      </c>
      <c r="D1" s="31"/>
      <c r="E1" s="31"/>
      <c r="F1" s="31"/>
      <c r="G1" s="31"/>
      <c r="H1" s="31"/>
      <c r="I1" s="31"/>
      <c r="J1" s="31"/>
    </row>
    <row r="2" spans="1:10" ht="35.25" customHeight="1" x14ac:dyDescent="0.25">
      <c r="A2" s="37" t="s">
        <v>63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 x14ac:dyDescent="0.25">
      <c r="A3" s="37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 x14ac:dyDescent="0.25">
      <c r="A4" s="3">
        <v>44501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25">
      <c r="A5" s="3">
        <v>44502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 x14ac:dyDescent="0.25">
      <c r="A6" s="3">
        <v>44503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 x14ac:dyDescent="0.25">
      <c r="A7" s="3">
        <v>44504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 x14ac:dyDescent="0.25">
      <c r="A8" s="3">
        <v>44505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 x14ac:dyDescent="0.25">
      <c r="A9" s="3">
        <v>44506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 x14ac:dyDescent="0.25">
      <c r="A10" s="3">
        <v>44507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 x14ac:dyDescent="0.25">
      <c r="A11" s="3">
        <v>44508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 x14ac:dyDescent="0.25">
      <c r="A12" s="3">
        <v>44509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 x14ac:dyDescent="0.25">
      <c r="A13" s="3">
        <v>44510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 x14ac:dyDescent="0.25">
      <c r="A14" s="3">
        <v>44511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 x14ac:dyDescent="0.25">
      <c r="A15" s="3">
        <v>44512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 x14ac:dyDescent="0.25">
      <c r="A16" s="3">
        <v>44513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 x14ac:dyDescent="0.25">
      <c r="A17" s="3">
        <v>44514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 x14ac:dyDescent="0.25">
      <c r="A18" s="3">
        <v>44515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 x14ac:dyDescent="0.25">
      <c r="A19" s="3">
        <v>44516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 x14ac:dyDescent="0.25">
      <c r="A20" s="3">
        <v>44517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 x14ac:dyDescent="0.25">
      <c r="A21" s="3">
        <v>44518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 x14ac:dyDescent="0.25">
      <c r="A22" s="3">
        <v>44519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 x14ac:dyDescent="0.25">
      <c r="A23" s="3">
        <v>44520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 x14ac:dyDescent="0.25">
      <c r="A24" s="3">
        <v>44521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 x14ac:dyDescent="0.25">
      <c r="A25" s="3">
        <v>44522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 x14ac:dyDescent="0.25">
      <c r="A26" s="3">
        <v>44523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 x14ac:dyDescent="0.25">
      <c r="A27" s="3">
        <v>44524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 x14ac:dyDescent="0.25">
      <c r="A28" s="3">
        <v>44525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 x14ac:dyDescent="0.25">
      <c r="A29" s="3">
        <v>44526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 x14ac:dyDescent="0.25">
      <c r="A30" s="3">
        <v>44527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 x14ac:dyDescent="0.25">
      <c r="A31" s="3">
        <v>44528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 x14ac:dyDescent="0.25">
      <c r="A32" s="3">
        <v>44529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 x14ac:dyDescent="0.25">
      <c r="A33" s="3">
        <v>44530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</row>
    <row r="35" spans="1:10" ht="14.25" customHeight="1" x14ac:dyDescent="0.25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IkhdDOIs/X52a3LXHv7YWklGNX72ao1wTU9DXdfO4OQxnKb9BrpAe90iyDBBdlZCTQAhWct6iLlaphuINNOGBQ==" saltValue="52VRm0InPRCSVseIg31GZA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24" bottom="0.39370078740157483" header="0.15748031496062992" footer="0.15748031496062992"/>
  <pageSetup paperSize="9" orientation="landscape" blackAndWhite="1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5"/>
  <sheetViews>
    <sheetView workbookViewId="0">
      <selection activeCell="B4" sqref="B4"/>
    </sheetView>
  </sheetViews>
  <sheetFormatPr defaultRowHeight="11.25" x14ac:dyDescent="0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 x14ac:dyDescent="0.25">
      <c r="A1" s="31" t="s">
        <v>13</v>
      </c>
      <c r="B1" s="31"/>
      <c r="C1" s="31" t="s">
        <v>64</v>
      </c>
      <c r="D1" s="31"/>
      <c r="E1" s="31"/>
      <c r="F1" s="31"/>
      <c r="G1" s="31"/>
      <c r="H1" s="31"/>
      <c r="I1" s="31"/>
      <c r="J1" s="31"/>
    </row>
    <row r="2" spans="1:10" ht="35.25" customHeight="1" x14ac:dyDescent="0.25">
      <c r="A2" s="37" t="s">
        <v>65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 x14ac:dyDescent="0.25">
      <c r="A3" s="37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 x14ac:dyDescent="0.25">
      <c r="A4" s="3">
        <v>44531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25">
      <c r="A5" s="3">
        <v>44532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 x14ac:dyDescent="0.25">
      <c r="A6" s="3">
        <v>44533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 x14ac:dyDescent="0.25">
      <c r="A7" s="3">
        <v>44534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 x14ac:dyDescent="0.25">
      <c r="A8" s="3">
        <v>44535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 x14ac:dyDescent="0.25">
      <c r="A9" s="3">
        <v>44536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 x14ac:dyDescent="0.25">
      <c r="A10" s="3">
        <v>44537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 x14ac:dyDescent="0.25">
      <c r="A11" s="3">
        <v>44538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 x14ac:dyDescent="0.25">
      <c r="A12" s="3">
        <v>44539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 x14ac:dyDescent="0.25">
      <c r="A13" s="3">
        <v>44540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 x14ac:dyDescent="0.25">
      <c r="A14" s="3">
        <v>44541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 x14ac:dyDescent="0.25">
      <c r="A15" s="3">
        <v>44542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 x14ac:dyDescent="0.25">
      <c r="A16" s="3">
        <v>44543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 x14ac:dyDescent="0.25">
      <c r="A17" s="3">
        <v>44544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 x14ac:dyDescent="0.25">
      <c r="A18" s="3">
        <v>44545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 x14ac:dyDescent="0.25">
      <c r="A19" s="3">
        <v>44546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 x14ac:dyDescent="0.25">
      <c r="A20" s="3">
        <v>44547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 x14ac:dyDescent="0.25">
      <c r="A21" s="3">
        <v>44548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 x14ac:dyDescent="0.25">
      <c r="A22" s="3">
        <v>44549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 x14ac:dyDescent="0.25">
      <c r="A23" s="3">
        <v>44550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 x14ac:dyDescent="0.25">
      <c r="A24" s="3">
        <v>44551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 x14ac:dyDescent="0.25">
      <c r="A25" s="3">
        <v>44552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 x14ac:dyDescent="0.25">
      <c r="A26" s="3">
        <v>44553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 x14ac:dyDescent="0.25">
      <c r="A27" s="3">
        <v>44554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 x14ac:dyDescent="0.25">
      <c r="A28" s="3">
        <v>44555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 x14ac:dyDescent="0.25">
      <c r="A29" s="3">
        <v>44556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 x14ac:dyDescent="0.25">
      <c r="A30" s="3">
        <v>44557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 x14ac:dyDescent="0.25">
      <c r="A31" s="3">
        <v>44558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 x14ac:dyDescent="0.25">
      <c r="A32" s="3">
        <v>44559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 x14ac:dyDescent="0.25">
      <c r="A33" s="3">
        <v>44560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 x14ac:dyDescent="0.25">
      <c r="A34" s="3">
        <v>44561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4.25" customHeight="1" x14ac:dyDescent="0.25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Yi2mOMtO3hvd3DRiTVd4wvCUveCtkeqCusjQSWZDa2AaV5pKgjl+rJ2VWfgmFHrvGZuFrnwSY+lQ8rUg2ZAFsA==" saltValue="frT2f+ma9OzAc03g2NlrFA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27559055118110237" bottom="0.39370078740157483" header="0.15748031496062992" footer="0.15748031496062992"/>
  <pageSetup paperSize="9" orientation="landscape" blackAndWhite="1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workbookViewId="0">
      <selection activeCell="C2" sqref="C2:J2"/>
    </sheetView>
  </sheetViews>
  <sheetFormatPr defaultRowHeight="11.25" x14ac:dyDescent="0.25"/>
  <cols>
    <col min="1" max="1" width="14" style="1" customWidth="1"/>
    <col min="2" max="2" width="12" style="1" customWidth="1"/>
    <col min="3" max="3" width="13.7109375" style="1" customWidth="1"/>
    <col min="4" max="9" width="14.28515625" style="1" customWidth="1"/>
    <col min="10" max="10" width="12.140625" style="1" customWidth="1"/>
    <col min="11" max="16384" width="9.140625" style="1"/>
  </cols>
  <sheetData>
    <row r="1" spans="1:10" ht="33" customHeight="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35.25" customHeight="1" x14ac:dyDescent="0.25">
      <c r="A2" s="32" t="s">
        <v>21</v>
      </c>
      <c r="B2" s="33"/>
      <c r="C2" s="34"/>
      <c r="D2" s="35"/>
      <c r="E2" s="35"/>
      <c r="F2" s="35"/>
      <c r="G2" s="35"/>
      <c r="H2" s="35"/>
      <c r="I2" s="35"/>
      <c r="J2" s="36"/>
    </row>
    <row r="3" spans="1:10" ht="44.25" customHeight="1" x14ac:dyDescent="0.25">
      <c r="A3" s="37" t="s">
        <v>22</v>
      </c>
      <c r="B3" s="37"/>
      <c r="C3" s="8"/>
      <c r="D3" s="4"/>
      <c r="E3" s="4"/>
      <c r="F3" s="4"/>
      <c r="G3" s="4"/>
      <c r="H3" s="4"/>
      <c r="I3" s="4"/>
      <c r="J3" s="5"/>
    </row>
    <row r="4" spans="1:10" ht="44.25" customHeight="1" x14ac:dyDescent="0.25">
      <c r="A4" s="7"/>
      <c r="B4" s="7"/>
      <c r="C4" s="4"/>
      <c r="D4" s="4"/>
      <c r="E4" s="10"/>
      <c r="F4" s="4"/>
      <c r="G4" s="4"/>
      <c r="H4" s="4"/>
      <c r="I4" s="4"/>
      <c r="J4" s="5"/>
    </row>
    <row r="5" spans="1:10" ht="44.25" customHeight="1" x14ac:dyDescent="0.25">
      <c r="A5" s="38" t="s">
        <v>40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ht="44.25" customHeight="1" x14ac:dyDescent="0.25">
      <c r="A6" s="9" t="s">
        <v>23</v>
      </c>
      <c r="B6" s="23" t="s">
        <v>24</v>
      </c>
      <c r="C6" s="24"/>
      <c r="D6" s="27" t="s">
        <v>25</v>
      </c>
      <c r="E6" s="29"/>
      <c r="F6" s="27" t="s">
        <v>26</v>
      </c>
      <c r="G6" s="29"/>
      <c r="H6" s="27" t="s">
        <v>31</v>
      </c>
      <c r="I6" s="28"/>
      <c r="J6" s="29"/>
    </row>
    <row r="7" spans="1:10" ht="45.75" customHeight="1" x14ac:dyDescent="0.25">
      <c r="A7" s="3" t="s">
        <v>27</v>
      </c>
      <c r="B7" s="25">
        <f>C3*'RIEPILOGO PRESENZE 2021'!B4</f>
        <v>0</v>
      </c>
      <c r="C7" s="26"/>
      <c r="D7" s="20"/>
      <c r="E7" s="22"/>
      <c r="F7" s="25">
        <f>B7</f>
        <v>0</v>
      </c>
      <c r="G7" s="30"/>
      <c r="H7" s="20"/>
      <c r="I7" s="21"/>
      <c r="J7" s="22"/>
    </row>
    <row r="8" spans="1:10" ht="45.75" customHeight="1" x14ac:dyDescent="0.25">
      <c r="A8" s="6" t="s">
        <v>28</v>
      </c>
      <c r="B8" s="25">
        <f>C3*'RIEPILOGO PRESENZE 2021'!B5</f>
        <v>0</v>
      </c>
      <c r="C8" s="26"/>
      <c r="D8" s="20"/>
      <c r="E8" s="22"/>
      <c r="F8" s="25">
        <f>B8</f>
        <v>0</v>
      </c>
      <c r="G8" s="30"/>
      <c r="H8" s="20"/>
      <c r="I8" s="21"/>
      <c r="J8" s="22"/>
    </row>
    <row r="9" spans="1:10" ht="45.75" customHeight="1" x14ac:dyDescent="0.25">
      <c r="A9" s="3" t="s">
        <v>29</v>
      </c>
      <c r="B9" s="25">
        <f>C3*'RIEPILOGO PRESENZE 2021'!B6</f>
        <v>0</v>
      </c>
      <c r="C9" s="26"/>
      <c r="D9" s="20"/>
      <c r="E9" s="22"/>
      <c r="F9" s="25">
        <f>B9</f>
        <v>0</v>
      </c>
      <c r="G9" s="30"/>
      <c r="H9" s="20"/>
      <c r="I9" s="21"/>
      <c r="J9" s="22"/>
    </row>
    <row r="10" spans="1:10" ht="45.75" customHeight="1" x14ac:dyDescent="0.25">
      <c r="A10" s="3" t="s">
        <v>30</v>
      </c>
      <c r="B10" s="25">
        <f>C3*'RIEPILOGO PRESENZE 2021'!B7</f>
        <v>0</v>
      </c>
      <c r="C10" s="26"/>
      <c r="D10" s="20"/>
      <c r="E10" s="22"/>
      <c r="F10" s="25">
        <f>B10</f>
        <v>0</v>
      </c>
      <c r="G10" s="30"/>
      <c r="H10" s="20"/>
      <c r="I10" s="21"/>
      <c r="J10" s="22"/>
    </row>
  </sheetData>
  <sheetProtection algorithmName="SHA-512" hashValue="kP3wa349nqfV+eHU8y19J/ZBYM4O5KWc105kz7s2ulANN8eLwzdYFuSGNve4LZP5NFBFatqTdvvFZVyVLGNMRg==" saltValue="8Jft7tlwuUp3kMRmwRc1hg==" spinCount="100000" sheet="1" objects="1" scenarios="1" selectLockedCells="1"/>
  <mergeCells count="25">
    <mergeCell ref="D9:E9"/>
    <mergeCell ref="A1:J1"/>
    <mergeCell ref="A2:B2"/>
    <mergeCell ref="C2:J2"/>
    <mergeCell ref="A3:B3"/>
    <mergeCell ref="A5:J5"/>
    <mergeCell ref="D6:E6"/>
    <mergeCell ref="D7:E7"/>
    <mergeCell ref="D8:E8"/>
    <mergeCell ref="H10:J10"/>
    <mergeCell ref="B6:C6"/>
    <mergeCell ref="B7:C7"/>
    <mergeCell ref="B8:C8"/>
    <mergeCell ref="B9:C9"/>
    <mergeCell ref="H6:J6"/>
    <mergeCell ref="H7:J7"/>
    <mergeCell ref="H8:J8"/>
    <mergeCell ref="H9:J9"/>
    <mergeCell ref="B10:C10"/>
    <mergeCell ref="D10:E10"/>
    <mergeCell ref="F6:G6"/>
    <mergeCell ref="F7:G7"/>
    <mergeCell ref="F8:G8"/>
    <mergeCell ref="F9:G9"/>
    <mergeCell ref="F10:G10"/>
  </mergeCells>
  <phoneticPr fontId="0" type="noConversion"/>
  <printOptions horizontalCentered="1"/>
  <pageMargins left="0" right="0" top="0.51181102362204722" bottom="0.39370078740157483" header="0.11811023622047245" footer="0.15748031496062992"/>
  <pageSetup paperSize="9" orientation="landscape" blackAndWhite="1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workbookViewId="0">
      <selection activeCell="E5" sqref="E5"/>
    </sheetView>
  </sheetViews>
  <sheetFormatPr defaultRowHeight="11.25" x14ac:dyDescent="0.25"/>
  <cols>
    <col min="1" max="1" width="14" style="1" customWidth="1"/>
    <col min="2" max="2" width="12" style="1" customWidth="1"/>
    <col min="3" max="3" width="13.7109375" style="1" customWidth="1"/>
    <col min="4" max="9" width="14.28515625" style="1" customWidth="1"/>
    <col min="10" max="10" width="12.140625" style="1" customWidth="1"/>
    <col min="11" max="16384" width="9.140625" style="1"/>
  </cols>
  <sheetData>
    <row r="1" spans="1:10" ht="32.25" customHeight="1" x14ac:dyDescent="0.25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35.25" customHeight="1" x14ac:dyDescent="0.25">
      <c r="A2" s="37" t="s">
        <v>41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15</v>
      </c>
    </row>
    <row r="3" spans="1:10" ht="44.25" customHeight="1" x14ac:dyDescent="0.25">
      <c r="A3" s="37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45.75" customHeight="1" x14ac:dyDescent="0.25">
      <c r="A4" s="3" t="s">
        <v>17</v>
      </c>
      <c r="B4" s="2">
        <f>'GENNAIO 2021'!B35+'FEBBRAIO 2021'!B35+'MARZO 2021'!B35</f>
        <v>0</v>
      </c>
      <c r="C4" s="2">
        <f>'GENNAIO 2021'!C35+'FEBBRAIO 2021'!C35+'MARZO 2021'!C35</f>
        <v>0</v>
      </c>
      <c r="D4" s="2">
        <f>'GENNAIO 2021'!D35+'FEBBRAIO 2021'!D35+'MARZO 2021'!D35</f>
        <v>0</v>
      </c>
      <c r="E4" s="2">
        <f>'GENNAIO 2021'!E35+'FEBBRAIO 2021'!E35+'MARZO 2021'!E35</f>
        <v>0</v>
      </c>
      <c r="F4" s="2">
        <f>'GENNAIO 2021'!F35+'FEBBRAIO 2021'!F35+'MARZO 2021'!F35</f>
        <v>0</v>
      </c>
      <c r="G4" s="2">
        <f>'GENNAIO 2021'!G35+'FEBBRAIO 2021'!G35+'MARZO 2021'!G35</f>
        <v>0</v>
      </c>
      <c r="H4" s="2">
        <f>'GENNAIO 2021'!H35+'FEBBRAIO 2021'!H35+'MARZO 2021'!H35</f>
        <v>0</v>
      </c>
      <c r="I4" s="2">
        <f>'GENNAIO 2021'!I35+'FEBBRAIO 2021'!I35+'MARZO 2021'!I35</f>
        <v>0</v>
      </c>
      <c r="J4" s="2">
        <f>'GENNAIO 2021'!J35+'FEBBRAIO 2021'!J35+'MARZO 2021'!J35</f>
        <v>0</v>
      </c>
    </row>
    <row r="5" spans="1:10" ht="45.75" customHeight="1" x14ac:dyDescent="0.25">
      <c r="A5" s="3" t="s">
        <v>18</v>
      </c>
      <c r="B5" s="2">
        <f>'APRILE 2021'!B35+'MAGGIO 2021'!B35+'GIUGNO 2021'!B35</f>
        <v>0</v>
      </c>
      <c r="C5" s="2">
        <f>'APRILE 2021'!C35+'MAGGIO 2021'!C35+'GIUGNO 2021'!C35</f>
        <v>0</v>
      </c>
      <c r="D5" s="2">
        <f>'APRILE 2021'!D35+'MAGGIO 2021'!D35+'GIUGNO 2021'!D35</f>
        <v>0</v>
      </c>
      <c r="E5" s="2">
        <f>'APRILE 2021'!E35+'MAGGIO 2021'!E35+'GIUGNO 2021'!E35</f>
        <v>0</v>
      </c>
      <c r="F5" s="2">
        <f>'APRILE 2021'!F35+'MAGGIO 2021'!F35+'GIUGNO 2021'!F35</f>
        <v>0</v>
      </c>
      <c r="G5" s="2">
        <f>'APRILE 2021'!G35+'MAGGIO 2021'!G35+'GIUGNO 2021'!G35</f>
        <v>0</v>
      </c>
      <c r="H5" s="2">
        <f>'APRILE 2021'!H35+'MAGGIO 2021'!H35+'GIUGNO 2021'!H35</f>
        <v>0</v>
      </c>
      <c r="I5" s="2">
        <f>'APRILE 2021'!I35+'MAGGIO 2021'!I35+'GIUGNO 2021'!I35</f>
        <v>0</v>
      </c>
      <c r="J5" s="2">
        <f>'APRILE 2021'!J35+'MAGGIO 2021'!J35+'GIUGNO 2021'!J35</f>
        <v>0</v>
      </c>
    </row>
    <row r="6" spans="1:10" ht="45.75" customHeight="1" x14ac:dyDescent="0.25">
      <c r="A6" s="3" t="s">
        <v>16</v>
      </c>
      <c r="B6" s="2">
        <f>'LUGLIO 2021'!B35+'AGOSTO 2021'!B35+'SETTEMBRE 2021'!B35</f>
        <v>0</v>
      </c>
      <c r="C6" s="2">
        <f>'LUGLIO 2021'!C35+'AGOSTO 2021'!C35+'SETTEMBRE 2021'!C35</f>
        <v>0</v>
      </c>
      <c r="D6" s="2">
        <f>'LUGLIO 2021'!D35+'AGOSTO 2021'!D35+'SETTEMBRE 2021'!D35</f>
        <v>0</v>
      </c>
      <c r="E6" s="2">
        <f>'LUGLIO 2021'!E35+'AGOSTO 2021'!E35+'SETTEMBRE 2021'!E35</f>
        <v>0</v>
      </c>
      <c r="F6" s="2">
        <f>'LUGLIO 2021'!F35+'AGOSTO 2021'!F35+'SETTEMBRE 2021'!F35</f>
        <v>0</v>
      </c>
      <c r="G6" s="2">
        <f>'LUGLIO 2021'!G35+'AGOSTO 2021'!G35+'SETTEMBRE 2021'!G35</f>
        <v>0</v>
      </c>
      <c r="H6" s="2">
        <f>'LUGLIO 2021'!H35+'AGOSTO 2021'!H35+'SETTEMBRE 2021'!H35</f>
        <v>0</v>
      </c>
      <c r="I6" s="2">
        <f>'LUGLIO 2021'!I35+'AGOSTO 2021'!I35+'SETTEMBRE 2021'!I35</f>
        <v>0</v>
      </c>
      <c r="J6" s="2">
        <f>'LUGLIO 2021'!J35+'AGOSTO 2021'!J35+'SETTEMBRE 2021'!J35</f>
        <v>0</v>
      </c>
    </row>
    <row r="7" spans="1:10" ht="45.75" customHeight="1" x14ac:dyDescent="0.25">
      <c r="A7" s="3" t="s">
        <v>19</v>
      </c>
      <c r="B7" s="2">
        <f>'OTTOBRE 2021'!B35+'NOVEMBRE 2021'!B35+'DICEMBRE 2021'!B35</f>
        <v>0</v>
      </c>
      <c r="C7" s="2">
        <f>'OTTOBRE 2021'!C35+'NOVEMBRE 2021'!C35+'DICEMBRE 2021'!C35</f>
        <v>0</v>
      </c>
      <c r="D7" s="2">
        <f>'OTTOBRE 2021'!D35+'NOVEMBRE 2021'!D35+'DICEMBRE 2021'!D35</f>
        <v>0</v>
      </c>
      <c r="E7" s="2">
        <f>'OTTOBRE 2021'!E35+'NOVEMBRE 2021'!E35+'DICEMBRE 2021'!E35</f>
        <v>0</v>
      </c>
      <c r="F7" s="2">
        <f>'OTTOBRE 2021'!F35+'NOVEMBRE 2021'!F35+'DICEMBRE 2021'!F35</f>
        <v>0</v>
      </c>
      <c r="G7" s="2">
        <f>'OTTOBRE 2021'!G35+'NOVEMBRE 2021'!G35+'DICEMBRE 2021'!G35</f>
        <v>0</v>
      </c>
      <c r="H7" s="2">
        <f>'OTTOBRE 2021'!H35+'NOVEMBRE 2021'!H35+'DICEMBRE 2021'!H35</f>
        <v>0</v>
      </c>
      <c r="I7" s="2">
        <f>'OTTOBRE 2021'!I35+'NOVEMBRE 2021'!I35+'DICEMBRE 2021'!I35</f>
        <v>0</v>
      </c>
      <c r="J7" s="2">
        <f>'OTTOBRE 2021'!J35+'NOVEMBRE 2021'!J35+'DICEMBRE 2021'!J35</f>
        <v>0</v>
      </c>
    </row>
    <row r="8" spans="1:10" ht="14.25" customHeight="1" x14ac:dyDescent="0.25">
      <c r="A8" s="2" t="s">
        <v>12</v>
      </c>
      <c r="B8" s="2">
        <f t="shared" ref="B8:J8" si="0">SUM(B4:B7)</f>
        <v>0</v>
      </c>
      <c r="C8" s="2">
        <f t="shared" si="0"/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</row>
  </sheetData>
  <sheetProtection algorithmName="SHA-512" hashValue="HnEaOfNhNI+AsqVn8DBtCMOu+LBXf6ry8JMhcCz6jfqxG+GOjXCWBDMMclduzR4cZd7ka1IfHBoi5pvddcXmzg==" saltValue="aKwlba/RLytxROoG0X06sg==" spinCount="100000" sheet="1" objects="1" scenarios="1" selectLockedCells="1"/>
  <mergeCells count="4">
    <mergeCell ref="A2:A3"/>
    <mergeCell ref="D2:H2"/>
    <mergeCell ref="J2:J3"/>
    <mergeCell ref="A1:J1"/>
  </mergeCells>
  <phoneticPr fontId="0" type="noConversion"/>
  <printOptions horizontalCentered="1"/>
  <pageMargins left="0" right="0" top="0.51181102362204722" bottom="0.39370078740157483" header="0.11811023622047245" footer="0.15748031496062992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B4" sqref="B4"/>
    </sheetView>
  </sheetViews>
  <sheetFormatPr defaultRowHeight="11.25" x14ac:dyDescent="0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 x14ac:dyDescent="0.25">
      <c r="A1" s="31" t="s">
        <v>13</v>
      </c>
      <c r="B1" s="31"/>
      <c r="C1" s="31" t="s">
        <v>42</v>
      </c>
      <c r="D1" s="31"/>
      <c r="E1" s="31"/>
      <c r="F1" s="31"/>
      <c r="G1" s="31"/>
      <c r="H1" s="31"/>
      <c r="I1" s="31"/>
      <c r="J1" s="31"/>
    </row>
    <row r="2" spans="1:10" ht="35.25" customHeight="1" x14ac:dyDescent="0.25">
      <c r="A2" s="37" t="s">
        <v>43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 x14ac:dyDescent="0.25">
      <c r="A3" s="37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 x14ac:dyDescent="0.25">
      <c r="A4" s="3">
        <v>44197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25">
      <c r="A5" s="3">
        <v>44198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 x14ac:dyDescent="0.25">
      <c r="A6" s="3">
        <v>44199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 x14ac:dyDescent="0.25">
      <c r="A7" s="3">
        <v>44200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 x14ac:dyDescent="0.25">
      <c r="A8" s="3">
        <v>44201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 x14ac:dyDescent="0.25">
      <c r="A9" s="3">
        <v>44202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 x14ac:dyDescent="0.25">
      <c r="A10" s="3">
        <v>44203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 x14ac:dyDescent="0.25">
      <c r="A11" s="3">
        <v>44204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 x14ac:dyDescent="0.25">
      <c r="A12" s="3">
        <v>44205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 x14ac:dyDescent="0.25">
      <c r="A13" s="3">
        <v>44206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 x14ac:dyDescent="0.25">
      <c r="A14" s="3">
        <v>44207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 x14ac:dyDescent="0.25">
      <c r="A15" s="3">
        <v>44208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 x14ac:dyDescent="0.25">
      <c r="A16" s="3">
        <v>44209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 x14ac:dyDescent="0.25">
      <c r="A17" s="3">
        <v>44210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 x14ac:dyDescent="0.25">
      <c r="A18" s="3">
        <v>44211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 x14ac:dyDescent="0.25">
      <c r="A19" s="3">
        <v>44212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 x14ac:dyDescent="0.25">
      <c r="A20" s="3">
        <v>44213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 x14ac:dyDescent="0.25">
      <c r="A21" s="3">
        <v>44214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 x14ac:dyDescent="0.25">
      <c r="A22" s="3">
        <v>44215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 x14ac:dyDescent="0.25">
      <c r="A23" s="3">
        <v>44216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 x14ac:dyDescent="0.25">
      <c r="A24" s="3">
        <v>44217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 x14ac:dyDescent="0.25">
      <c r="A25" s="3">
        <v>44218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 x14ac:dyDescent="0.25">
      <c r="A26" s="3">
        <v>44219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 x14ac:dyDescent="0.25">
      <c r="A27" s="3">
        <v>44220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 x14ac:dyDescent="0.25">
      <c r="A28" s="3">
        <v>44221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 x14ac:dyDescent="0.25">
      <c r="A29" s="3">
        <v>44222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 x14ac:dyDescent="0.25">
      <c r="A30" s="3">
        <v>44223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 x14ac:dyDescent="0.25">
      <c r="A31" s="3">
        <v>44224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 x14ac:dyDescent="0.25">
      <c r="A32" s="3">
        <v>44225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 x14ac:dyDescent="0.25">
      <c r="A33" s="3">
        <v>44226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 x14ac:dyDescent="0.25">
      <c r="A34" s="3">
        <v>44227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4.25" customHeight="1" x14ac:dyDescent="0.25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V5PubEHPRz+hMx8S3uXSSaUe4Y/A9pnAV+DBtLKPtpNjnWpLtxm0b/6Zj1z3rKt1qttUCq3Tn+UKrhpu1knMXQ==" saltValue="Dcvcu50Um2VFvRRlRGhk2g==" spinCount="100000" sheet="1" objects="1" scenarios="1" selectLockedCells="1"/>
  <mergeCells count="5">
    <mergeCell ref="J2:J3"/>
    <mergeCell ref="D2:H2"/>
    <mergeCell ref="A2:A3"/>
    <mergeCell ref="A1:B1"/>
    <mergeCell ref="C1:J1"/>
  </mergeCells>
  <phoneticPr fontId="0" type="noConversion"/>
  <printOptions horizontalCentered="1"/>
  <pageMargins left="0" right="0" top="0.27559055118110237" bottom="0.39370078740157483" header="0.11811023622047245" footer="0.15748031496062992"/>
  <pageSetup paperSize="9" orientation="landscape" blackAndWhite="1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B4" sqref="B4"/>
    </sheetView>
  </sheetViews>
  <sheetFormatPr defaultRowHeight="11.25" x14ac:dyDescent="0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 x14ac:dyDescent="0.25">
      <c r="A1" s="31" t="s">
        <v>13</v>
      </c>
      <c r="B1" s="31"/>
      <c r="C1" s="31" t="s">
        <v>44</v>
      </c>
      <c r="D1" s="31"/>
      <c r="E1" s="31"/>
      <c r="F1" s="31"/>
      <c r="G1" s="31"/>
      <c r="H1" s="31"/>
      <c r="I1" s="31"/>
      <c r="J1" s="31"/>
    </row>
    <row r="2" spans="1:10" ht="35.25" customHeight="1" x14ac:dyDescent="0.25">
      <c r="A2" s="37" t="s">
        <v>45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 x14ac:dyDescent="0.25">
      <c r="A3" s="37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 x14ac:dyDescent="0.25">
      <c r="A4" s="3">
        <v>44228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25">
      <c r="A5" s="3">
        <v>44229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 x14ac:dyDescent="0.25">
      <c r="A6" s="3">
        <v>44230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 x14ac:dyDescent="0.25">
      <c r="A7" s="3">
        <v>44231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 x14ac:dyDescent="0.25">
      <c r="A8" s="3">
        <v>44232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 x14ac:dyDescent="0.25">
      <c r="A9" s="3">
        <v>44233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 x14ac:dyDescent="0.25">
      <c r="A10" s="3">
        <v>44234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 x14ac:dyDescent="0.25">
      <c r="A11" s="3">
        <v>44235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 x14ac:dyDescent="0.25">
      <c r="A12" s="3">
        <v>44236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 x14ac:dyDescent="0.25">
      <c r="A13" s="3">
        <v>44237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 x14ac:dyDescent="0.25">
      <c r="A14" s="3">
        <v>44238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 x14ac:dyDescent="0.25">
      <c r="A15" s="3">
        <v>44239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 x14ac:dyDescent="0.25">
      <c r="A16" s="3">
        <v>44240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 x14ac:dyDescent="0.25">
      <c r="A17" s="3">
        <v>44241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 x14ac:dyDescent="0.25">
      <c r="A18" s="3">
        <v>44242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 x14ac:dyDescent="0.25">
      <c r="A19" s="3">
        <v>44243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 x14ac:dyDescent="0.25">
      <c r="A20" s="3">
        <v>44244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 x14ac:dyDescent="0.25">
      <c r="A21" s="3">
        <v>44245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 x14ac:dyDescent="0.25">
      <c r="A22" s="3">
        <v>44246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 x14ac:dyDescent="0.25">
      <c r="A23" s="3">
        <v>44247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 x14ac:dyDescent="0.25">
      <c r="A24" s="3">
        <v>44248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 x14ac:dyDescent="0.25">
      <c r="A25" s="3">
        <v>44249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 x14ac:dyDescent="0.25">
      <c r="A26" s="3">
        <v>44250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 x14ac:dyDescent="0.25">
      <c r="A27" s="3">
        <v>44251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 x14ac:dyDescent="0.25">
      <c r="A28" s="3">
        <v>44252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 x14ac:dyDescent="0.25">
      <c r="A29" s="3">
        <v>44253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 x14ac:dyDescent="0.25">
      <c r="A30" s="3">
        <v>44254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 x14ac:dyDescent="0.25">
      <c r="A31" s="3">
        <v>44255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 x14ac:dyDescent="0.25">
      <c r="A32" s="3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 x14ac:dyDescent="0.25">
      <c r="A33" s="3"/>
      <c r="B33" s="2"/>
      <c r="C33" s="2"/>
      <c r="D33" s="2"/>
      <c r="E33" s="2"/>
      <c r="F33" s="2"/>
      <c r="G33" s="2"/>
      <c r="H33" s="2"/>
      <c r="I33" s="2"/>
      <c r="J33" s="2"/>
    </row>
    <row r="34" spans="1:10" ht="14.25" customHeight="1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</row>
    <row r="35" spans="1:10" ht="14.25" customHeight="1" x14ac:dyDescent="0.25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BUqbMfutywGZQe+LmT6Mv3dODuPZgFknohWGbi/BRoh6umkmiM1kALobqb7MRM/GqTt8l7t2fz1cN+8CrIBueg==" saltValue="0aGShGfG513pGR3Id7j2gg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33" bottom="0.39370078740157483" header="0.15748031496062992" footer="0.15748031496062992"/>
  <pageSetup paperSize="9" orientation="landscape" blackAndWhite="1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workbookViewId="0">
      <selection activeCell="B4" sqref="B4"/>
    </sheetView>
  </sheetViews>
  <sheetFormatPr defaultRowHeight="11.25" x14ac:dyDescent="0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 x14ac:dyDescent="0.25">
      <c r="A1" s="31" t="s">
        <v>13</v>
      </c>
      <c r="B1" s="31"/>
      <c r="C1" s="31" t="s">
        <v>46</v>
      </c>
      <c r="D1" s="31"/>
      <c r="E1" s="31"/>
      <c r="F1" s="31"/>
      <c r="G1" s="31"/>
      <c r="H1" s="31"/>
      <c r="I1" s="31"/>
      <c r="J1" s="31"/>
    </row>
    <row r="2" spans="1:10" ht="35.25" customHeight="1" x14ac:dyDescent="0.25">
      <c r="A2" s="37" t="s">
        <v>47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 x14ac:dyDescent="0.25">
      <c r="A3" s="37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 x14ac:dyDescent="0.25">
      <c r="A4" s="3">
        <v>44256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25">
      <c r="A5" s="3">
        <v>44257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 x14ac:dyDescent="0.25">
      <c r="A6" s="3">
        <v>44258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 x14ac:dyDescent="0.25">
      <c r="A7" s="3">
        <v>44259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 x14ac:dyDescent="0.25">
      <c r="A8" s="3">
        <v>44260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 x14ac:dyDescent="0.25">
      <c r="A9" s="3">
        <v>44261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 x14ac:dyDescent="0.25">
      <c r="A10" s="3">
        <v>44262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 x14ac:dyDescent="0.25">
      <c r="A11" s="3">
        <v>44263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 x14ac:dyDescent="0.25">
      <c r="A12" s="3">
        <v>44264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 x14ac:dyDescent="0.25">
      <c r="A13" s="3">
        <v>44265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 x14ac:dyDescent="0.25">
      <c r="A14" s="3">
        <v>44266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 x14ac:dyDescent="0.25">
      <c r="A15" s="3">
        <v>44267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 x14ac:dyDescent="0.25">
      <c r="A16" s="3">
        <v>44268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 x14ac:dyDescent="0.25">
      <c r="A17" s="3">
        <v>44269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 x14ac:dyDescent="0.25">
      <c r="A18" s="3">
        <v>44270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 x14ac:dyDescent="0.25">
      <c r="A19" s="3">
        <v>44271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 x14ac:dyDescent="0.25">
      <c r="A20" s="3">
        <v>44272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 x14ac:dyDescent="0.25">
      <c r="A21" s="3">
        <v>44273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 x14ac:dyDescent="0.25">
      <c r="A22" s="3">
        <v>44274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 x14ac:dyDescent="0.25">
      <c r="A23" s="3">
        <v>44275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 x14ac:dyDescent="0.25">
      <c r="A24" s="3">
        <v>44276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 x14ac:dyDescent="0.25">
      <c r="A25" s="3">
        <v>44277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 x14ac:dyDescent="0.25">
      <c r="A26" s="3">
        <v>44278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 x14ac:dyDescent="0.25">
      <c r="A27" s="3">
        <v>44279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 x14ac:dyDescent="0.25">
      <c r="A28" s="3">
        <v>44280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 x14ac:dyDescent="0.25">
      <c r="A29" s="3">
        <v>44281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 x14ac:dyDescent="0.25">
      <c r="A30" s="3">
        <v>44282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 x14ac:dyDescent="0.25">
      <c r="A31" s="3">
        <v>44283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 x14ac:dyDescent="0.25">
      <c r="A32" s="3">
        <v>44284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 x14ac:dyDescent="0.25">
      <c r="A33" s="3">
        <v>44285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 x14ac:dyDescent="0.25">
      <c r="A34" s="3">
        <v>44286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4.25" customHeight="1" x14ac:dyDescent="0.25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4LPhXdObzY0XalZqAw3Bx3+JMzbjgex8ASF336X31fSBpn3xSZArm3M6+MtGJ6CTg2keAnLLuFFKaZGqG89QjQ==" saltValue="nBJ+pUPJr6RBhJO7qJpjVg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31496062992125984" bottom="0.39370078740157483" header="0.15748031496062992" footer="0.15748031496062992"/>
  <pageSetup paperSize="9" orientation="landscape" blackAndWhite="1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B4" sqref="B4"/>
    </sheetView>
  </sheetViews>
  <sheetFormatPr defaultRowHeight="11.25" x14ac:dyDescent="0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 x14ac:dyDescent="0.25">
      <c r="A1" s="31" t="s">
        <v>13</v>
      </c>
      <c r="B1" s="31"/>
      <c r="C1" s="31" t="s">
        <v>48</v>
      </c>
      <c r="D1" s="31"/>
      <c r="E1" s="31"/>
      <c r="F1" s="31"/>
      <c r="G1" s="31"/>
      <c r="H1" s="31"/>
      <c r="I1" s="31"/>
      <c r="J1" s="31"/>
    </row>
    <row r="2" spans="1:10" ht="35.25" customHeight="1" x14ac:dyDescent="0.25">
      <c r="A2" s="37" t="s">
        <v>49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 x14ac:dyDescent="0.25">
      <c r="A3" s="37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 x14ac:dyDescent="0.25">
      <c r="A4" s="3">
        <v>44287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25">
      <c r="A5" s="3">
        <v>44288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 x14ac:dyDescent="0.25">
      <c r="A6" s="3">
        <v>44289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 x14ac:dyDescent="0.25">
      <c r="A7" s="3">
        <v>44290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 x14ac:dyDescent="0.25">
      <c r="A8" s="3">
        <v>44291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 x14ac:dyDescent="0.25">
      <c r="A9" s="3">
        <v>44292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 x14ac:dyDescent="0.25">
      <c r="A10" s="3">
        <v>44293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 x14ac:dyDescent="0.25">
      <c r="A11" s="3">
        <v>44294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 x14ac:dyDescent="0.25">
      <c r="A12" s="3">
        <v>44295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 x14ac:dyDescent="0.25">
      <c r="A13" s="3">
        <v>44296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 x14ac:dyDescent="0.25">
      <c r="A14" s="3">
        <v>44297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 x14ac:dyDescent="0.25">
      <c r="A15" s="3">
        <v>44298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 x14ac:dyDescent="0.25">
      <c r="A16" s="3">
        <v>44299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 x14ac:dyDescent="0.25">
      <c r="A17" s="3">
        <v>44300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 x14ac:dyDescent="0.25">
      <c r="A18" s="3">
        <v>44301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 x14ac:dyDescent="0.25">
      <c r="A19" s="3">
        <v>44302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 x14ac:dyDescent="0.25">
      <c r="A20" s="3">
        <v>44303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 x14ac:dyDescent="0.25">
      <c r="A21" s="3">
        <v>44304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 x14ac:dyDescent="0.25">
      <c r="A22" s="3">
        <v>44305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 x14ac:dyDescent="0.25">
      <c r="A23" s="3">
        <v>44306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 x14ac:dyDescent="0.25">
      <c r="A24" s="3">
        <v>44307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 x14ac:dyDescent="0.25">
      <c r="A25" s="3">
        <v>44308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 x14ac:dyDescent="0.25">
      <c r="A26" s="3">
        <v>44309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 x14ac:dyDescent="0.25">
      <c r="A27" s="3">
        <v>44310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 x14ac:dyDescent="0.25">
      <c r="A28" s="3">
        <v>44311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 x14ac:dyDescent="0.25">
      <c r="A29" s="3">
        <v>44312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 x14ac:dyDescent="0.25">
      <c r="A30" s="3">
        <v>44313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 x14ac:dyDescent="0.25">
      <c r="A31" s="3">
        <v>44314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 x14ac:dyDescent="0.25">
      <c r="A32" s="3">
        <v>44315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 x14ac:dyDescent="0.25">
      <c r="A33" s="3">
        <v>44316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 x14ac:dyDescent="0.25">
      <c r="A34" s="3"/>
      <c r="B34" s="12"/>
      <c r="C34" s="12"/>
      <c r="D34" s="12"/>
      <c r="E34" s="12"/>
      <c r="F34" s="12"/>
      <c r="G34" s="12"/>
      <c r="H34" s="12"/>
      <c r="I34" s="12"/>
      <c r="J34" s="12"/>
    </row>
    <row r="35" spans="1:10" ht="14.25" customHeight="1" x14ac:dyDescent="0.25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YXi3CuskpqojyN8QBNDEhMUYEjhilnJ0yjm80jCD3CjGM8xMxtdDMe2ySsDgZx+KAyzR6+d3lPaVgeyvOF4VJA==" saltValue="IrTElrMB0ZMGsZs7TecM8w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23622047244094491" bottom="0.39370078740157483" header="0.15748031496062992" footer="0.15748031496062992"/>
  <pageSetup paperSize="9" orientation="landscape" blackAndWhite="1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B4" sqref="B4"/>
    </sheetView>
  </sheetViews>
  <sheetFormatPr defaultRowHeight="11.25" x14ac:dyDescent="0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 x14ac:dyDescent="0.25">
      <c r="A1" s="31" t="s">
        <v>13</v>
      </c>
      <c r="B1" s="31"/>
      <c r="C1" s="31" t="s">
        <v>50</v>
      </c>
      <c r="D1" s="31"/>
      <c r="E1" s="31"/>
      <c r="F1" s="31"/>
      <c r="G1" s="31"/>
      <c r="H1" s="31"/>
      <c r="I1" s="31"/>
      <c r="J1" s="31"/>
    </row>
    <row r="2" spans="1:10" ht="35.25" customHeight="1" x14ac:dyDescent="0.25">
      <c r="A2" s="37" t="s">
        <v>51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 x14ac:dyDescent="0.25">
      <c r="A3" s="37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 x14ac:dyDescent="0.25">
      <c r="A4" s="3">
        <v>44317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25">
      <c r="A5" s="3">
        <v>44318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 x14ac:dyDescent="0.25">
      <c r="A6" s="3">
        <v>44319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 x14ac:dyDescent="0.25">
      <c r="A7" s="3">
        <v>44320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 x14ac:dyDescent="0.25">
      <c r="A8" s="3">
        <v>44321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 x14ac:dyDescent="0.25">
      <c r="A9" s="3">
        <v>44322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 x14ac:dyDescent="0.25">
      <c r="A10" s="3">
        <v>44323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 x14ac:dyDescent="0.25">
      <c r="A11" s="3">
        <v>44324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 x14ac:dyDescent="0.25">
      <c r="A12" s="3">
        <v>44325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 x14ac:dyDescent="0.25">
      <c r="A13" s="3">
        <v>44326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 x14ac:dyDescent="0.25">
      <c r="A14" s="3">
        <v>44327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 x14ac:dyDescent="0.25">
      <c r="A15" s="3">
        <v>44328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 x14ac:dyDescent="0.25">
      <c r="A16" s="3">
        <v>44329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 x14ac:dyDescent="0.25">
      <c r="A17" s="3">
        <v>44330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 x14ac:dyDescent="0.25">
      <c r="A18" s="3">
        <v>44331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 x14ac:dyDescent="0.25">
      <c r="A19" s="3">
        <v>44332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 x14ac:dyDescent="0.25">
      <c r="A20" s="3">
        <v>44333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 x14ac:dyDescent="0.25">
      <c r="A21" s="3">
        <v>44334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 x14ac:dyDescent="0.25">
      <c r="A22" s="3">
        <v>44335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 x14ac:dyDescent="0.25">
      <c r="A23" s="3">
        <v>44336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 x14ac:dyDescent="0.25">
      <c r="A24" s="3">
        <v>44337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 x14ac:dyDescent="0.25">
      <c r="A25" s="3">
        <v>44338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 x14ac:dyDescent="0.25">
      <c r="A26" s="3">
        <v>44339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 x14ac:dyDescent="0.25">
      <c r="A27" s="3">
        <v>44340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 x14ac:dyDescent="0.25">
      <c r="A28" s="3">
        <v>44341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 x14ac:dyDescent="0.25">
      <c r="A29" s="3">
        <v>44342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 x14ac:dyDescent="0.25">
      <c r="A30" s="3">
        <v>44343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 x14ac:dyDescent="0.25">
      <c r="A31" s="3">
        <v>44344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 x14ac:dyDescent="0.25">
      <c r="A32" s="3">
        <v>44345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 x14ac:dyDescent="0.25">
      <c r="A33" s="3">
        <v>44346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 x14ac:dyDescent="0.25">
      <c r="A34" s="3">
        <v>44347</v>
      </c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4.25" customHeight="1" x14ac:dyDescent="0.25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AJxuZsF2IW1w8erP/KXny9XzmkSGLjd6CmX8B3zNeg5utephCS3oaxSSbh9wsaiHW+iTs4M+KC4tK3S7BGH+6A==" saltValue="94/RgnwrTUREVE9KJ/kDRg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27559055118110237" bottom="0.39370078740157483" header="0.15748031496062992" footer="0.15748031496062992"/>
  <pageSetup paperSize="9" orientation="landscape" blackAndWhite="1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B4" sqref="B4"/>
    </sheetView>
  </sheetViews>
  <sheetFormatPr defaultRowHeight="11.25" x14ac:dyDescent="0.25"/>
  <cols>
    <col min="1" max="1" width="12.7109375" style="1" customWidth="1"/>
    <col min="2" max="2" width="12" style="1" customWidth="1"/>
    <col min="3" max="3" width="13.7109375" style="1" customWidth="1"/>
    <col min="4" max="10" width="14.28515625" style="1" customWidth="1"/>
    <col min="11" max="16384" width="9.140625" style="1"/>
  </cols>
  <sheetData>
    <row r="1" spans="1:10" ht="18.75" customHeight="1" x14ac:dyDescent="0.25">
      <c r="A1" s="31" t="s">
        <v>13</v>
      </c>
      <c r="B1" s="31"/>
      <c r="C1" s="31" t="s">
        <v>52</v>
      </c>
      <c r="D1" s="31"/>
      <c r="E1" s="31"/>
      <c r="F1" s="31"/>
      <c r="G1" s="31"/>
      <c r="H1" s="31"/>
      <c r="I1" s="31"/>
      <c r="J1" s="31"/>
    </row>
    <row r="2" spans="1:10" ht="35.25" customHeight="1" x14ac:dyDescent="0.25">
      <c r="A2" s="37" t="s">
        <v>53</v>
      </c>
      <c r="B2" s="2" t="s">
        <v>0</v>
      </c>
      <c r="C2" s="2" t="s">
        <v>2</v>
      </c>
      <c r="D2" s="39" t="s">
        <v>4</v>
      </c>
      <c r="E2" s="39"/>
      <c r="F2" s="39"/>
      <c r="G2" s="39"/>
      <c r="H2" s="39"/>
      <c r="I2" s="2" t="s">
        <v>39</v>
      </c>
      <c r="J2" s="39" t="s">
        <v>11</v>
      </c>
    </row>
    <row r="3" spans="1:10" ht="44.25" customHeight="1" x14ac:dyDescent="0.25">
      <c r="A3" s="37"/>
      <c r="B3" s="2" t="s">
        <v>1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9"/>
    </row>
    <row r="4" spans="1:10" ht="14.25" customHeight="1" x14ac:dyDescent="0.25">
      <c r="A4" s="3">
        <v>44348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ht="14.25" customHeight="1" x14ac:dyDescent="0.25">
      <c r="A5" s="3">
        <v>44349</v>
      </c>
      <c r="B5" s="11"/>
      <c r="C5" s="11"/>
      <c r="D5" s="11"/>
      <c r="E5" s="11"/>
      <c r="F5" s="11"/>
      <c r="G5" s="11"/>
      <c r="H5" s="11"/>
      <c r="I5" s="11"/>
      <c r="J5" s="11"/>
    </row>
    <row r="6" spans="1:10" ht="14.25" customHeight="1" x14ac:dyDescent="0.25">
      <c r="A6" s="3">
        <v>44350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14.25" customHeight="1" x14ac:dyDescent="0.25">
      <c r="A7" s="3">
        <v>44351</v>
      </c>
      <c r="B7" s="11"/>
      <c r="C7" s="11"/>
      <c r="D7" s="11"/>
      <c r="E7" s="11"/>
      <c r="F7" s="11"/>
      <c r="G7" s="11"/>
      <c r="H7" s="11"/>
      <c r="I7" s="11"/>
      <c r="J7" s="11"/>
    </row>
    <row r="8" spans="1:10" ht="14.25" customHeight="1" x14ac:dyDescent="0.25">
      <c r="A8" s="3">
        <v>44352</v>
      </c>
      <c r="B8" s="11"/>
      <c r="C8" s="11"/>
      <c r="D8" s="11"/>
      <c r="E8" s="11"/>
      <c r="F8" s="11"/>
      <c r="G8" s="11"/>
      <c r="H8" s="11"/>
      <c r="I8" s="11"/>
      <c r="J8" s="11"/>
    </row>
    <row r="9" spans="1:10" ht="14.25" customHeight="1" x14ac:dyDescent="0.25">
      <c r="A9" s="3">
        <v>44353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4.25" customHeight="1" x14ac:dyDescent="0.25">
      <c r="A10" s="3">
        <v>44354</v>
      </c>
      <c r="B10" s="11"/>
      <c r="C10" s="11"/>
      <c r="D10" s="11"/>
      <c r="E10" s="11"/>
      <c r="F10" s="11"/>
      <c r="G10" s="11"/>
      <c r="H10" s="11"/>
      <c r="I10" s="11"/>
      <c r="J10" s="11"/>
    </row>
    <row r="11" spans="1:10" ht="14.25" customHeight="1" x14ac:dyDescent="0.25">
      <c r="A11" s="3">
        <v>44355</v>
      </c>
      <c r="B11" s="11"/>
      <c r="C11" s="11"/>
      <c r="D11" s="11"/>
      <c r="E11" s="11"/>
      <c r="F11" s="11"/>
      <c r="G11" s="11"/>
      <c r="H11" s="11"/>
      <c r="I11" s="11"/>
      <c r="J11" s="11"/>
    </row>
    <row r="12" spans="1:10" ht="14.25" customHeight="1" x14ac:dyDescent="0.25">
      <c r="A12" s="3">
        <v>44356</v>
      </c>
      <c r="B12" s="11"/>
      <c r="C12" s="11"/>
      <c r="D12" s="11"/>
      <c r="E12" s="11"/>
      <c r="F12" s="11"/>
      <c r="G12" s="11"/>
      <c r="H12" s="11"/>
      <c r="I12" s="11"/>
      <c r="J12" s="11"/>
    </row>
    <row r="13" spans="1:10" ht="14.25" customHeight="1" x14ac:dyDescent="0.25">
      <c r="A13" s="3">
        <v>44357</v>
      </c>
      <c r="B13" s="11"/>
      <c r="C13" s="11"/>
      <c r="D13" s="11"/>
      <c r="E13" s="11"/>
      <c r="F13" s="11"/>
      <c r="G13" s="11"/>
      <c r="H13" s="11"/>
      <c r="I13" s="11"/>
      <c r="J13" s="11"/>
    </row>
    <row r="14" spans="1:10" ht="14.25" customHeight="1" x14ac:dyDescent="0.25">
      <c r="A14" s="3">
        <v>44358</v>
      </c>
      <c r="B14" s="11"/>
      <c r="C14" s="11"/>
      <c r="D14" s="11"/>
      <c r="E14" s="11"/>
      <c r="F14" s="11"/>
      <c r="G14" s="11"/>
      <c r="H14" s="11"/>
      <c r="I14" s="11"/>
      <c r="J14" s="11"/>
    </row>
    <row r="15" spans="1:10" ht="14.25" customHeight="1" x14ac:dyDescent="0.25">
      <c r="A15" s="3">
        <v>44359</v>
      </c>
      <c r="B15" s="11"/>
      <c r="C15" s="11"/>
      <c r="D15" s="11"/>
      <c r="E15" s="11"/>
      <c r="F15" s="11"/>
      <c r="G15" s="11"/>
      <c r="H15" s="11"/>
      <c r="I15" s="11"/>
      <c r="J15" s="11"/>
    </row>
    <row r="16" spans="1:10" ht="14.25" customHeight="1" x14ac:dyDescent="0.25">
      <c r="A16" s="3">
        <v>44360</v>
      </c>
      <c r="B16" s="11"/>
      <c r="C16" s="11"/>
      <c r="D16" s="11"/>
      <c r="E16" s="11"/>
      <c r="F16" s="11"/>
      <c r="G16" s="11"/>
      <c r="H16" s="11"/>
      <c r="I16" s="11"/>
      <c r="J16" s="11"/>
    </row>
    <row r="17" spans="1:10" ht="14.25" customHeight="1" x14ac:dyDescent="0.25">
      <c r="A17" s="3">
        <v>44361</v>
      </c>
      <c r="B17" s="11"/>
      <c r="C17" s="11"/>
      <c r="D17" s="11"/>
      <c r="E17" s="11"/>
      <c r="F17" s="11"/>
      <c r="G17" s="11"/>
      <c r="H17" s="11"/>
      <c r="I17" s="11"/>
      <c r="J17" s="11"/>
    </row>
    <row r="18" spans="1:10" ht="14.25" customHeight="1" x14ac:dyDescent="0.25">
      <c r="A18" s="3">
        <v>44362</v>
      </c>
      <c r="B18" s="11"/>
      <c r="C18" s="11"/>
      <c r="D18" s="11"/>
      <c r="E18" s="11"/>
      <c r="F18" s="11"/>
      <c r="G18" s="11"/>
      <c r="H18" s="11"/>
      <c r="I18" s="11"/>
      <c r="J18" s="11"/>
    </row>
    <row r="19" spans="1:10" ht="14.25" customHeight="1" x14ac:dyDescent="0.25">
      <c r="A19" s="3">
        <v>44363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0" ht="14.25" customHeight="1" x14ac:dyDescent="0.25">
      <c r="A20" s="3">
        <v>44364</v>
      </c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4.25" customHeight="1" x14ac:dyDescent="0.25">
      <c r="A21" s="3">
        <v>44365</v>
      </c>
      <c r="B21" s="11"/>
      <c r="C21" s="11"/>
      <c r="D21" s="11"/>
      <c r="E21" s="11"/>
      <c r="F21" s="11"/>
      <c r="G21" s="11"/>
      <c r="H21" s="11"/>
      <c r="I21" s="11"/>
      <c r="J21" s="11"/>
    </row>
    <row r="22" spans="1:10" ht="14.25" customHeight="1" x14ac:dyDescent="0.25">
      <c r="A22" s="3">
        <v>44366</v>
      </c>
      <c r="B22" s="11"/>
      <c r="C22" s="11"/>
      <c r="D22" s="11"/>
      <c r="E22" s="11"/>
      <c r="F22" s="11"/>
      <c r="G22" s="11"/>
      <c r="H22" s="11"/>
      <c r="I22" s="11"/>
      <c r="J22" s="11"/>
    </row>
    <row r="23" spans="1:10" ht="14.25" customHeight="1" x14ac:dyDescent="0.25">
      <c r="A23" s="3">
        <v>44367</v>
      </c>
      <c r="B23" s="11"/>
      <c r="C23" s="11"/>
      <c r="D23" s="11"/>
      <c r="E23" s="11"/>
      <c r="F23" s="11"/>
      <c r="G23" s="11"/>
      <c r="H23" s="11"/>
      <c r="I23" s="11"/>
      <c r="J23" s="11"/>
    </row>
    <row r="24" spans="1:10" ht="14.25" customHeight="1" x14ac:dyDescent="0.25">
      <c r="A24" s="3">
        <v>44368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4.25" customHeight="1" x14ac:dyDescent="0.25">
      <c r="A25" s="3">
        <v>44369</v>
      </c>
      <c r="B25" s="11"/>
      <c r="C25" s="11"/>
      <c r="D25" s="11"/>
      <c r="E25" s="11"/>
      <c r="F25" s="11"/>
      <c r="G25" s="11"/>
      <c r="H25" s="11"/>
      <c r="I25" s="11"/>
      <c r="J25" s="11"/>
    </row>
    <row r="26" spans="1:10" ht="14.25" customHeight="1" x14ac:dyDescent="0.25">
      <c r="A26" s="3">
        <v>44370</v>
      </c>
      <c r="B26" s="11"/>
      <c r="C26" s="11"/>
      <c r="D26" s="11"/>
      <c r="E26" s="11"/>
      <c r="F26" s="11"/>
      <c r="G26" s="11"/>
      <c r="H26" s="11"/>
      <c r="I26" s="11"/>
      <c r="J26" s="11"/>
    </row>
    <row r="27" spans="1:10" ht="14.25" customHeight="1" x14ac:dyDescent="0.25">
      <c r="A27" s="3">
        <v>44371</v>
      </c>
      <c r="B27" s="11"/>
      <c r="C27" s="11"/>
      <c r="D27" s="11"/>
      <c r="E27" s="11"/>
      <c r="F27" s="11"/>
      <c r="G27" s="11"/>
      <c r="H27" s="11"/>
      <c r="I27" s="11"/>
      <c r="J27" s="11"/>
    </row>
    <row r="28" spans="1:10" ht="14.25" customHeight="1" x14ac:dyDescent="0.25">
      <c r="A28" s="3">
        <v>44372</v>
      </c>
      <c r="B28" s="11"/>
      <c r="C28" s="11"/>
      <c r="D28" s="11"/>
      <c r="E28" s="11"/>
      <c r="F28" s="11"/>
      <c r="G28" s="11"/>
      <c r="H28" s="11"/>
      <c r="I28" s="11"/>
      <c r="J28" s="11"/>
    </row>
    <row r="29" spans="1:10" ht="14.25" customHeight="1" x14ac:dyDescent="0.25">
      <c r="A29" s="3">
        <v>44373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0" ht="14.25" customHeight="1" x14ac:dyDescent="0.25">
      <c r="A30" s="3">
        <v>44374</v>
      </c>
      <c r="B30" s="11"/>
      <c r="C30" s="11"/>
      <c r="D30" s="11"/>
      <c r="E30" s="11"/>
      <c r="F30" s="11"/>
      <c r="G30" s="11"/>
      <c r="H30" s="11"/>
      <c r="I30" s="11"/>
      <c r="J30" s="11"/>
    </row>
    <row r="31" spans="1:10" ht="14.25" customHeight="1" x14ac:dyDescent="0.25">
      <c r="A31" s="3">
        <v>44375</v>
      </c>
      <c r="B31" s="11"/>
      <c r="C31" s="11"/>
      <c r="D31" s="11"/>
      <c r="E31" s="11"/>
      <c r="F31" s="11"/>
      <c r="G31" s="11"/>
      <c r="H31" s="11"/>
      <c r="I31" s="11"/>
      <c r="J31" s="11"/>
    </row>
    <row r="32" spans="1:10" ht="14.25" customHeight="1" x14ac:dyDescent="0.25">
      <c r="A32" s="3">
        <v>44376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4.25" customHeight="1" x14ac:dyDescent="0.25">
      <c r="A33" s="3">
        <v>44377</v>
      </c>
      <c r="B33" s="11"/>
      <c r="C33" s="11"/>
      <c r="D33" s="11"/>
      <c r="E33" s="11"/>
      <c r="F33" s="11"/>
      <c r="G33" s="11"/>
      <c r="H33" s="11"/>
      <c r="I33" s="11"/>
      <c r="J33" s="11"/>
    </row>
    <row r="34" spans="1:10" ht="14.25" customHeight="1" x14ac:dyDescent="0.25">
      <c r="A34" s="3"/>
      <c r="B34" s="2"/>
      <c r="C34" s="2"/>
      <c r="D34" s="2"/>
      <c r="E34" s="2"/>
      <c r="F34" s="2"/>
      <c r="G34" s="2"/>
      <c r="H34" s="2"/>
      <c r="I34" s="2"/>
      <c r="J34" s="2"/>
    </row>
    <row r="35" spans="1:10" ht="14.25" customHeight="1" x14ac:dyDescent="0.25">
      <c r="A35" s="2" t="s">
        <v>12</v>
      </c>
      <c r="B35" s="2">
        <f t="shared" ref="B35:J35" si="0">SUM(B4:B34)</f>
        <v>0</v>
      </c>
      <c r="C35" s="2">
        <f t="shared" si="0"/>
        <v>0</v>
      </c>
      <c r="D35" s="2">
        <f t="shared" si="0"/>
        <v>0</v>
      </c>
      <c r="E35" s="2">
        <f t="shared" si="0"/>
        <v>0</v>
      </c>
      <c r="F35" s="2">
        <f t="shared" si="0"/>
        <v>0</v>
      </c>
      <c r="G35" s="2">
        <f t="shared" si="0"/>
        <v>0</v>
      </c>
      <c r="H35" s="2">
        <f t="shared" si="0"/>
        <v>0</v>
      </c>
      <c r="I35" s="2">
        <f t="shared" si="0"/>
        <v>0</v>
      </c>
      <c r="J35" s="2">
        <f t="shared" si="0"/>
        <v>0</v>
      </c>
    </row>
  </sheetData>
  <sheetProtection algorithmName="SHA-512" hashValue="C1kQk3lTGRKsViDV8eXwMtRhDo6YqPlmaEALOkjPKMW6bnVR6Z9iXwDCRdQqhoa9CvI4E61jPnWZIeCBwhgPMg==" saltValue="/WaNQCJUYmpVoi35SD23bA==" spinCount="100000" sheet="1" objects="1" scenarios="1" selectLockedCells="1"/>
  <mergeCells count="5">
    <mergeCell ref="A2:A3"/>
    <mergeCell ref="D2:H2"/>
    <mergeCell ref="J2:J3"/>
    <mergeCell ref="A1:B1"/>
    <mergeCell ref="C1:J1"/>
  </mergeCells>
  <phoneticPr fontId="0" type="noConversion"/>
  <printOptions horizontalCentered="1"/>
  <pageMargins left="0.15748031496062992" right="0.15748031496062992" top="0.27559055118110237" bottom="0.39370078740157483" header="0.15748031496062992" footer="0.15748031496062992"/>
  <pageSetup paperSize="9" orientation="landscape" blackAndWhite="1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ISTRUZIONI</vt:lpstr>
      <vt:lpstr>RIEPILOGO VERSAMENTI 2021</vt:lpstr>
      <vt:lpstr>RIEPILOGO PRESENZE 2021</vt:lpstr>
      <vt:lpstr>GENNAIO 2021</vt:lpstr>
      <vt:lpstr>FEBBRAIO 2021</vt:lpstr>
      <vt:lpstr>MARZO 2021</vt:lpstr>
      <vt:lpstr>APRILE 2021</vt:lpstr>
      <vt:lpstr>MAGGIO 2021</vt:lpstr>
      <vt:lpstr>GIUGNO 2021</vt:lpstr>
      <vt:lpstr>LUGLIO 2021</vt:lpstr>
      <vt:lpstr>AGOSTO 2021</vt:lpstr>
      <vt:lpstr>SETTEMBRE 2021</vt:lpstr>
      <vt:lpstr>OTTOBRE 2021</vt:lpstr>
      <vt:lpstr>NOVEMBRE 2021</vt:lpstr>
      <vt:lpstr>DICEMBRE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</dc:creator>
  <cp:lastModifiedBy>stefano</cp:lastModifiedBy>
  <cp:lastPrinted>2016-01-29T14:52:45Z</cp:lastPrinted>
  <dcterms:created xsi:type="dcterms:W3CDTF">2015-02-19T09:52:47Z</dcterms:created>
  <dcterms:modified xsi:type="dcterms:W3CDTF">2021-01-19T15:13:03Z</dcterms:modified>
</cp:coreProperties>
</file>